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CE1CCF52-2060-4491-95B0-2975C13109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B" sheetId="26" r:id="rId1"/>
    <sheet name="C" sheetId="27" r:id="rId2"/>
    <sheet name="D" sheetId="28" r:id="rId3"/>
    <sheet name="EF" sheetId="29" r:id="rId4"/>
    <sheet name="GH" sheetId="3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27" l="1"/>
  <c r="K12" i="27"/>
  <c r="M27" i="28"/>
  <c r="M26" i="28"/>
  <c r="M25" i="28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9" i="28"/>
  <c r="M8" i="28"/>
  <c r="M7" i="28"/>
  <c r="M6" i="28"/>
  <c r="M5" i="28"/>
  <c r="M4" i="28"/>
  <c r="M3" i="28"/>
  <c r="M2" i="28"/>
  <c r="K22" i="28"/>
  <c r="K25" i="28"/>
  <c r="K19" i="28"/>
  <c r="K16" i="28"/>
  <c r="K15" i="28"/>
  <c r="K12" i="28"/>
  <c r="K9" i="28"/>
  <c r="K27" i="28"/>
  <c r="K26" i="28"/>
  <c r="K24" i="28"/>
  <c r="K23" i="28"/>
  <c r="K21" i="28"/>
  <c r="K20" i="28"/>
  <c r="K18" i="28"/>
  <c r="K17" i="28"/>
  <c r="K14" i="28"/>
  <c r="K13" i="28"/>
  <c r="K11" i="28"/>
  <c r="K6" i="28"/>
  <c r="K8" i="28"/>
  <c r="K7" i="28"/>
  <c r="K5" i="28"/>
  <c r="K2" i="28"/>
  <c r="K4" i="28"/>
  <c r="K3" i="28"/>
  <c r="M19" i="27"/>
  <c r="M18" i="27"/>
  <c r="M16" i="27"/>
  <c r="M15" i="27"/>
  <c r="M14" i="27"/>
  <c r="M22" i="27"/>
  <c r="M21" i="27"/>
  <c r="M20" i="27"/>
  <c r="M9" i="27"/>
  <c r="M17" i="27"/>
  <c r="M7" i="27"/>
  <c r="M13" i="27"/>
  <c r="M10" i="27"/>
  <c r="M8" i="27"/>
  <c r="M5" i="27"/>
  <c r="M3" i="27"/>
  <c r="M4" i="27"/>
  <c r="M6" i="27"/>
  <c r="M2" i="27"/>
  <c r="K19" i="27"/>
  <c r="K18" i="27"/>
  <c r="K16" i="27"/>
  <c r="K15" i="27"/>
  <c r="K14" i="27"/>
  <c r="K22" i="27"/>
  <c r="K21" i="27"/>
  <c r="K20" i="27"/>
  <c r="K9" i="27"/>
  <c r="K17" i="27"/>
  <c r="K7" i="27"/>
  <c r="K13" i="27"/>
  <c r="K10" i="27"/>
  <c r="K8" i="27"/>
  <c r="K5" i="27"/>
  <c r="K3" i="27"/>
  <c r="K4" i="27"/>
  <c r="K6" i="27"/>
  <c r="K2" i="27"/>
  <c r="M2" i="26"/>
  <c r="M3" i="26"/>
  <c r="M4" i="26"/>
  <c r="M20" i="26"/>
  <c r="M19" i="26"/>
  <c r="M18" i="26"/>
  <c r="M17" i="26"/>
  <c r="M16" i="26"/>
  <c r="M15" i="26"/>
  <c r="M14" i="26"/>
  <c r="M13" i="26"/>
  <c r="M12" i="26"/>
  <c r="M11" i="26"/>
  <c r="M10" i="26"/>
  <c r="M9" i="26"/>
  <c r="M8" i="26"/>
  <c r="M7" i="26"/>
  <c r="M5" i="26"/>
  <c r="K2" i="26"/>
  <c r="K13" i="26"/>
  <c r="K11" i="26"/>
  <c r="K10" i="26"/>
  <c r="K20" i="26"/>
  <c r="K19" i="26"/>
  <c r="K18" i="26"/>
  <c r="K17" i="26"/>
  <c r="K16" i="26"/>
  <c r="K5" i="26"/>
  <c r="K15" i="26"/>
  <c r="K14" i="26"/>
  <c r="K12" i="26"/>
  <c r="K9" i="26"/>
  <c r="K8" i="26"/>
  <c r="K7" i="26"/>
  <c r="K4" i="26"/>
  <c r="K3" i="26"/>
</calcChain>
</file>

<file path=xl/sharedStrings.xml><?xml version="1.0" encoding="utf-8"?>
<sst xmlns="http://schemas.openxmlformats.org/spreadsheetml/2006/main" count="525" uniqueCount="117">
  <si>
    <t>Bondsnummer</t>
  </si>
  <si>
    <t>Naam</t>
  </si>
  <si>
    <t>Categorie</t>
  </si>
  <si>
    <t>Club</t>
  </si>
  <si>
    <t>Sexe</t>
  </si>
  <si>
    <t>Landau</t>
  </si>
  <si>
    <t>Goes</t>
  </si>
  <si>
    <t>HWP</t>
  </si>
  <si>
    <t>SKS</t>
  </si>
  <si>
    <t>3Beste</t>
  </si>
  <si>
    <t>4Beste</t>
  </si>
  <si>
    <t>Totaal</t>
  </si>
  <si>
    <t>SK Souburg</t>
  </si>
  <si>
    <t>Man</t>
  </si>
  <si>
    <t>D</t>
  </si>
  <si>
    <t>Vrouw</t>
  </si>
  <si>
    <t>C</t>
  </si>
  <si>
    <t>Terneuzen</t>
  </si>
  <si>
    <t>Landau Axel</t>
  </si>
  <si>
    <t>GH</t>
  </si>
  <si>
    <t>Deenen, K (Kees)</t>
  </si>
  <si>
    <t>Schaalje, A (Alina)</t>
  </si>
  <si>
    <t>Jansen, D (Dani)</t>
  </si>
  <si>
    <t>EF</t>
  </si>
  <si>
    <t>geen</t>
  </si>
  <si>
    <t>Fey, E (Elmo)</t>
  </si>
  <si>
    <t>-</t>
  </si>
  <si>
    <t>Schouten, S (Siebe)</t>
  </si>
  <si>
    <t>Phan, L (Leon)</t>
  </si>
  <si>
    <t xml:space="preserve">Möhlman, L. (Lucas) </t>
  </si>
  <si>
    <t xml:space="preserve">Wijnhoven, M. (Mats) </t>
  </si>
  <si>
    <t>Wolf, H. (Hemeryk)</t>
  </si>
  <si>
    <t>Phan, C. (Colin)</t>
  </si>
  <si>
    <t>Provoost, B. (Benjamin)</t>
  </si>
  <si>
    <t>Nicolas, E. (Elias)</t>
  </si>
  <si>
    <t>Schaalje, J. (Jarvi)</t>
  </si>
  <si>
    <t>Caluwe, M. de (Mauk)</t>
  </si>
  <si>
    <t>geb jaar</t>
  </si>
  <si>
    <t xml:space="preserve">Koolhoven, G. (Giovanni) </t>
  </si>
  <si>
    <t>Bernard, I. (Ivan)</t>
  </si>
  <si>
    <t xml:space="preserve">Zootjes, A. (Aäron) </t>
  </si>
  <si>
    <t xml:space="preserve">Sighem, N.W.H. van (Niels) </t>
  </si>
  <si>
    <t>Sv Goes</t>
  </si>
  <si>
    <t xml:space="preserve">Peeters, P. (Paul) </t>
  </si>
  <si>
    <t>LSG Chesspirant</t>
  </si>
  <si>
    <t xml:space="preserve">Mustafov, B. (Berk) </t>
  </si>
  <si>
    <t xml:space="preserve">Warnier, A.M.M. (Atousa) </t>
  </si>
  <si>
    <t xml:space="preserve">Franco, H. (Hugo) </t>
  </si>
  <si>
    <t>Waesberghe, M. vn (michael)</t>
  </si>
  <si>
    <t>Nieuwenhuize, S. (Stijn)</t>
  </si>
  <si>
    <t>Stitszinger, T. (Tijmen)</t>
  </si>
  <si>
    <t>AB</t>
  </si>
  <si>
    <t>Putter, S. de (Sven)</t>
  </si>
  <si>
    <t xml:space="preserve">Steijn, J.B.L. van (Jefta) </t>
  </si>
  <si>
    <t>Furkan, G. (Guven)</t>
  </si>
  <si>
    <t xml:space="preserve">Haasbroek, B. (Brandon) </t>
  </si>
  <si>
    <t xml:space="preserve">Mustafov, M. (Mert) </t>
  </si>
  <si>
    <t>Bastien, S. (Sidan)</t>
  </si>
  <si>
    <t xml:space="preserve">Sighem, L.A.D. van (Lars) </t>
  </si>
  <si>
    <t>Steijn, N.H.C. van (Norah)</t>
  </si>
  <si>
    <t>Prycker W. de (Wannes)</t>
  </si>
  <si>
    <t>Christiaans, N. (Nyssa)</t>
  </si>
  <si>
    <t>Foulon, T. (Thales)</t>
  </si>
  <si>
    <t>Jelier, F. (Floris)</t>
  </si>
  <si>
    <t>Dutre, W. (Wonder)</t>
  </si>
  <si>
    <t>Harreman, Y. (Youri)</t>
  </si>
  <si>
    <t>Vandaele, X. (Xander)</t>
  </si>
  <si>
    <t>Said, A. (Amir)</t>
  </si>
  <si>
    <t>Berge ten, T. (Tom)</t>
  </si>
  <si>
    <t>Wagenmakers, A. (Amir)</t>
  </si>
  <si>
    <t>Goethem, Y. (Youp)</t>
  </si>
  <si>
    <t>Scheepbouwer, W. (Wout</t>
  </si>
  <si>
    <t>Verschuren, S. (Stef)</t>
  </si>
  <si>
    <t>Poorter de, T. (Tristan)</t>
  </si>
  <si>
    <t>Chan, C. (Cael)</t>
  </si>
  <si>
    <t>Dijk van, M. (Milan)</t>
  </si>
  <si>
    <t>Moonen, D. (Djazlin)</t>
  </si>
  <si>
    <t>schoolschaker (Wereldboom)</t>
  </si>
  <si>
    <t>schoolschaker (Irisschool)</t>
  </si>
  <si>
    <t>schoolschaker (Tweemaster Kameleon)</t>
  </si>
  <si>
    <t>Verlinde, D. (Dean)</t>
  </si>
  <si>
    <t>schoolschaker (Driesprong)</t>
  </si>
  <si>
    <t xml:space="preserve">Delft, O.A. van (Olivier) </t>
  </si>
  <si>
    <t xml:space="preserve">Eenennaam, D. van (Damian) </t>
  </si>
  <si>
    <t xml:space="preserve">IJdema, J. (Jeremy) </t>
  </si>
  <si>
    <t xml:space="preserve">Tkacenko, K. (Konstantin) </t>
  </si>
  <si>
    <t xml:space="preserve">Mustafov, A. (Arkan) </t>
  </si>
  <si>
    <t xml:space="preserve">Warnier, J. (Joubin) </t>
  </si>
  <si>
    <t>Girsis, D. (Daniël)</t>
  </si>
  <si>
    <t>Timmermans, T. (Tygo)</t>
  </si>
  <si>
    <t>Landman, R. (Renzo)</t>
  </si>
  <si>
    <t>Zijlstra, M. (Methasit)</t>
  </si>
  <si>
    <t>Planken, van der T. (Toots)</t>
  </si>
  <si>
    <t>Duynkerke, J. (Julian)</t>
  </si>
  <si>
    <t>Rottier, C. (Collin)</t>
  </si>
  <si>
    <t>Mulder, J. (Joah)</t>
  </si>
  <si>
    <t>Stol, R. (Reinnhard)</t>
  </si>
  <si>
    <t>Mulder, Q. (Quinn)</t>
  </si>
  <si>
    <t>Akbas, T. (Turan)</t>
  </si>
  <si>
    <t>Belaert, A. (Anna)</t>
  </si>
  <si>
    <t>Nieuwenhuize, N. (Niels)</t>
  </si>
  <si>
    <t>Markovic, A. (Anastasia)</t>
  </si>
  <si>
    <t>Remi Demedts</t>
  </si>
  <si>
    <t>Middelburg</t>
  </si>
  <si>
    <t>Joosse, P (Puck)</t>
  </si>
  <si>
    <t>Ferea, B. Bogdan</t>
  </si>
  <si>
    <t>Jole van, S. (Sjoerd)</t>
  </si>
  <si>
    <t>Raaimakers, K. (Kyano)</t>
  </si>
  <si>
    <t>Hoenderop, R. (Rafael)</t>
  </si>
  <si>
    <t>Vlieger de, L. (lars)</t>
  </si>
  <si>
    <t>Plas van der, S. (Stefan)</t>
  </si>
  <si>
    <t>Christiaanse, Z. (Zoë)</t>
  </si>
  <si>
    <t>Demedts, L. Lieve</t>
  </si>
  <si>
    <t xml:space="preserve">schoolschaker </t>
  </si>
  <si>
    <t>De Zwarte Dame</t>
  </si>
  <si>
    <t>Vogels, M. (Mathijs)</t>
  </si>
  <si>
    <t>Best Moves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</si>
</sst>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164" fontId="5" fillId="0" borderId="0" xfId="0" applyNumberFormat="1" applyFont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workbookViewId="0">
      <selection activeCell="R8" sqref="R8"/>
    </sheetView>
  </sheetViews>
  <sheetFormatPr defaultRowHeight="14.4" x14ac:dyDescent="0.3"/>
  <cols>
    <col min="1" max="1" width="14" bestFit="1" customWidth="1" collapsed="1"/>
    <col min="2" max="2" width="28.44140625" bestFit="1" customWidth="1" collapsed="1"/>
    <col min="3" max="3" width="9.5546875" style="6" bestFit="1" customWidth="1" collapsed="1"/>
    <col min="4" max="4" width="16.5546875" customWidth="1" collapsed="1"/>
    <col min="5" max="5" width="8" style="6" bestFit="1" customWidth="1" collapsed="1"/>
    <col min="6" max="6" width="6.88671875" bestFit="1" customWidth="1" collapsed="1"/>
    <col min="7" max="7" width="8.33203125" customWidth="1" collapsed="1"/>
    <col min="8" max="8" width="5.33203125" bestFit="1" customWidth="1" collapsed="1"/>
    <col min="9" max="9" width="8.88671875" style="6"/>
    <col min="10" max="10" width="9.109375" customWidth="1" collapsed="1"/>
    <col min="11" max="11" width="9.44140625" style="6" customWidth="1" collapsed="1"/>
    <col min="12" max="12" width="7.109375" bestFit="1" customWidth="1" collapsed="1"/>
    <col min="13" max="13" width="6.5546875" bestFit="1" customWidth="1" collapsed="1"/>
  </cols>
  <sheetData>
    <row r="1" spans="1:16" x14ac:dyDescent="0.3">
      <c r="A1" t="s">
        <v>0</v>
      </c>
      <c r="B1" t="s">
        <v>1</v>
      </c>
      <c r="C1" s="6" t="s">
        <v>2</v>
      </c>
      <c r="D1" t="s">
        <v>3</v>
      </c>
      <c r="E1" s="6" t="s">
        <v>37</v>
      </c>
      <c r="F1" t="s">
        <v>4</v>
      </c>
      <c r="G1" s="6" t="s">
        <v>5</v>
      </c>
      <c r="H1" s="6" t="s">
        <v>7</v>
      </c>
      <c r="I1" s="6" t="s">
        <v>6</v>
      </c>
      <c r="J1" t="s">
        <v>8</v>
      </c>
      <c r="K1" s="16" t="s">
        <v>9</v>
      </c>
      <c r="L1" t="s">
        <v>10</v>
      </c>
      <c r="M1" t="s">
        <v>11</v>
      </c>
    </row>
    <row r="2" spans="1:16" x14ac:dyDescent="0.3">
      <c r="A2" s="3">
        <v>8818920</v>
      </c>
      <c r="B2" t="s">
        <v>53</v>
      </c>
      <c r="C2" s="6" t="s">
        <v>51</v>
      </c>
      <c r="D2" t="s">
        <v>42</v>
      </c>
      <c r="E2" s="6">
        <v>2007</v>
      </c>
      <c r="F2" t="s">
        <v>13</v>
      </c>
      <c r="G2" s="6">
        <v>45</v>
      </c>
      <c r="H2" s="12">
        <v>40</v>
      </c>
      <c r="I2" s="6">
        <v>50</v>
      </c>
      <c r="J2" s="1"/>
      <c r="K2" s="16">
        <f>SUM(G2:I2)</f>
        <v>135</v>
      </c>
      <c r="L2" s="1"/>
      <c r="M2">
        <f>SUM(G2:J2)</f>
        <v>135</v>
      </c>
    </row>
    <row r="3" spans="1:16" x14ac:dyDescent="0.3">
      <c r="A3" s="3">
        <v>8561828</v>
      </c>
      <c r="B3" t="s">
        <v>55</v>
      </c>
      <c r="C3" s="6" t="s">
        <v>51</v>
      </c>
      <c r="D3" t="s">
        <v>12</v>
      </c>
      <c r="E3" s="6">
        <v>2007</v>
      </c>
      <c r="F3" t="s">
        <v>13</v>
      </c>
      <c r="G3" s="6">
        <v>36</v>
      </c>
      <c r="H3" s="12">
        <v>45</v>
      </c>
      <c r="I3" s="6">
        <v>45</v>
      </c>
      <c r="J3" s="1"/>
      <c r="K3" s="16">
        <f>SUM(G3:I3)</f>
        <v>126</v>
      </c>
      <c r="L3" s="1"/>
      <c r="M3">
        <f>SUM(G3:J3)</f>
        <v>126</v>
      </c>
      <c r="P3">
        <v>50</v>
      </c>
    </row>
    <row r="4" spans="1:16" x14ac:dyDescent="0.3">
      <c r="A4" s="3">
        <v>8597303</v>
      </c>
      <c r="B4" t="s">
        <v>56</v>
      </c>
      <c r="C4" s="6" t="s">
        <v>51</v>
      </c>
      <c r="D4" t="s">
        <v>12</v>
      </c>
      <c r="E4" s="6">
        <v>2007</v>
      </c>
      <c r="F4" t="s">
        <v>13</v>
      </c>
      <c r="G4" s="13">
        <v>32</v>
      </c>
      <c r="H4" s="12">
        <v>36</v>
      </c>
      <c r="I4" s="12" t="s">
        <v>26</v>
      </c>
      <c r="J4" s="1"/>
      <c r="K4" s="16">
        <f>SUM(G4:I4)</f>
        <v>68</v>
      </c>
      <c r="L4" s="1"/>
      <c r="M4">
        <f>SUM(G4:J4)</f>
        <v>68</v>
      </c>
      <c r="P4">
        <v>45</v>
      </c>
    </row>
    <row r="5" spans="1:16" x14ac:dyDescent="0.3">
      <c r="A5" s="3">
        <v>8630886</v>
      </c>
      <c r="B5" t="s">
        <v>58</v>
      </c>
      <c r="C5" s="6" t="s">
        <v>51</v>
      </c>
      <c r="D5" t="s">
        <v>42</v>
      </c>
      <c r="E5" s="6">
        <v>2006</v>
      </c>
      <c r="F5" t="s">
        <v>13</v>
      </c>
      <c r="G5" s="6">
        <v>26</v>
      </c>
      <c r="H5" s="12" t="s">
        <v>26</v>
      </c>
      <c r="I5" s="6">
        <v>29</v>
      </c>
      <c r="J5" s="1"/>
      <c r="K5" s="16">
        <f>SUM(G5:I5)</f>
        <v>55</v>
      </c>
      <c r="L5" s="1"/>
      <c r="M5">
        <f t="shared" ref="M5:M20" si="0">SUM(G5:J5)</f>
        <v>55</v>
      </c>
      <c r="P5">
        <v>40</v>
      </c>
    </row>
    <row r="6" spans="1:16" x14ac:dyDescent="0.3">
      <c r="A6" s="3"/>
      <c r="G6" s="6"/>
      <c r="H6" s="12"/>
      <c r="J6" s="1"/>
      <c r="K6" s="16"/>
      <c r="L6" s="1"/>
      <c r="P6">
        <v>36</v>
      </c>
    </row>
    <row r="7" spans="1:16" x14ac:dyDescent="0.3">
      <c r="A7" s="11">
        <v>8550201</v>
      </c>
      <c r="B7" s="8" t="s">
        <v>52</v>
      </c>
      <c r="C7" s="9" t="s">
        <v>51</v>
      </c>
      <c r="D7" s="8" t="s">
        <v>17</v>
      </c>
      <c r="E7" s="9">
        <v>2006</v>
      </c>
      <c r="F7" s="8" t="s">
        <v>13</v>
      </c>
      <c r="G7" s="9">
        <v>50</v>
      </c>
      <c r="H7" s="14" t="s">
        <v>26</v>
      </c>
      <c r="I7" s="14" t="s">
        <v>26</v>
      </c>
      <c r="J7" s="10"/>
      <c r="K7" s="17">
        <f t="shared" ref="K7:K20" si="1">SUM(G7:I7)</f>
        <v>50</v>
      </c>
      <c r="L7" s="10"/>
      <c r="M7" s="8">
        <f t="shared" si="0"/>
        <v>50</v>
      </c>
      <c r="P7">
        <v>32</v>
      </c>
    </row>
    <row r="8" spans="1:16" x14ac:dyDescent="0.3">
      <c r="A8" s="8"/>
      <c r="B8" s="8" t="s">
        <v>64</v>
      </c>
      <c r="C8" s="9" t="s">
        <v>51</v>
      </c>
      <c r="D8" s="8" t="s">
        <v>7</v>
      </c>
      <c r="E8" s="9">
        <v>2007</v>
      </c>
      <c r="F8" s="8" t="s">
        <v>13</v>
      </c>
      <c r="G8" s="14" t="s">
        <v>26</v>
      </c>
      <c r="H8" s="14">
        <v>50</v>
      </c>
      <c r="I8" s="14" t="s">
        <v>26</v>
      </c>
      <c r="J8" s="10"/>
      <c r="K8" s="17">
        <f t="shared" si="1"/>
        <v>50</v>
      </c>
      <c r="L8" s="10"/>
      <c r="M8" s="8">
        <f t="shared" si="0"/>
        <v>50</v>
      </c>
      <c r="P8">
        <v>29</v>
      </c>
    </row>
    <row r="9" spans="1:16" x14ac:dyDescent="0.3">
      <c r="A9" s="11" t="s">
        <v>24</v>
      </c>
      <c r="B9" s="8" t="s">
        <v>54</v>
      </c>
      <c r="C9" s="9" t="s">
        <v>51</v>
      </c>
      <c r="D9" s="8"/>
      <c r="E9" s="9" t="s">
        <v>26</v>
      </c>
      <c r="F9" s="8" t="s">
        <v>13</v>
      </c>
      <c r="G9" s="9">
        <v>40</v>
      </c>
      <c r="H9" s="14" t="s">
        <v>26</v>
      </c>
      <c r="I9" s="14" t="s">
        <v>26</v>
      </c>
      <c r="J9" s="10"/>
      <c r="K9" s="17">
        <f t="shared" si="1"/>
        <v>40</v>
      </c>
      <c r="L9" s="10"/>
      <c r="M9" s="8">
        <f t="shared" si="0"/>
        <v>40</v>
      </c>
      <c r="P9">
        <v>26</v>
      </c>
    </row>
    <row r="10" spans="1:16" x14ac:dyDescent="0.3">
      <c r="A10" s="8"/>
      <c r="B10" s="8" t="s">
        <v>88</v>
      </c>
      <c r="C10" s="9" t="s">
        <v>51</v>
      </c>
      <c r="D10" s="8" t="s">
        <v>12</v>
      </c>
      <c r="E10" s="9">
        <v>2008</v>
      </c>
      <c r="F10" s="8" t="s">
        <v>13</v>
      </c>
      <c r="G10" s="14" t="s">
        <v>26</v>
      </c>
      <c r="H10" s="14" t="s">
        <v>26</v>
      </c>
      <c r="I10" s="9">
        <v>40</v>
      </c>
      <c r="J10" s="10"/>
      <c r="K10" s="17">
        <f t="shared" si="1"/>
        <v>40</v>
      </c>
      <c r="L10" s="10"/>
      <c r="M10" s="8">
        <f t="shared" si="0"/>
        <v>40</v>
      </c>
      <c r="P10">
        <v>24</v>
      </c>
    </row>
    <row r="11" spans="1:16" x14ac:dyDescent="0.3">
      <c r="A11" s="8"/>
      <c r="B11" s="8" t="s">
        <v>89</v>
      </c>
      <c r="C11" s="9" t="s">
        <v>51</v>
      </c>
      <c r="D11" s="8" t="s">
        <v>42</v>
      </c>
      <c r="E11" s="9"/>
      <c r="F11" s="8" t="s">
        <v>13</v>
      </c>
      <c r="G11" s="14" t="s">
        <v>26</v>
      </c>
      <c r="H11" s="14" t="s">
        <v>26</v>
      </c>
      <c r="I11" s="9">
        <v>36</v>
      </c>
      <c r="J11" s="10"/>
      <c r="K11" s="17">
        <f t="shared" si="1"/>
        <v>36</v>
      </c>
      <c r="L11" s="10"/>
      <c r="M11" s="8">
        <f t="shared" si="0"/>
        <v>36</v>
      </c>
      <c r="P11">
        <v>22</v>
      </c>
    </row>
    <row r="12" spans="1:16" x14ac:dyDescent="0.3">
      <c r="A12" s="8"/>
      <c r="B12" s="8" t="s">
        <v>65</v>
      </c>
      <c r="C12" s="9" t="s">
        <v>51</v>
      </c>
      <c r="D12" s="8"/>
      <c r="E12" s="9" t="s">
        <v>26</v>
      </c>
      <c r="F12" s="8" t="s">
        <v>13</v>
      </c>
      <c r="G12" s="14" t="s">
        <v>26</v>
      </c>
      <c r="H12" s="14">
        <v>32</v>
      </c>
      <c r="I12" s="14" t="s">
        <v>26</v>
      </c>
      <c r="J12" s="10"/>
      <c r="K12" s="17">
        <f t="shared" si="1"/>
        <v>32</v>
      </c>
      <c r="L12" s="10"/>
      <c r="M12" s="8">
        <f t="shared" si="0"/>
        <v>32</v>
      </c>
      <c r="P12">
        <v>20</v>
      </c>
    </row>
    <row r="13" spans="1:16" x14ac:dyDescent="0.3">
      <c r="A13" s="8"/>
      <c r="B13" s="8" t="s">
        <v>90</v>
      </c>
      <c r="C13" s="9" t="s">
        <v>51</v>
      </c>
      <c r="D13" s="8" t="s">
        <v>42</v>
      </c>
      <c r="E13" s="9"/>
      <c r="F13" s="8" t="s">
        <v>13</v>
      </c>
      <c r="G13" s="14" t="s">
        <v>26</v>
      </c>
      <c r="H13" s="14" t="s">
        <v>26</v>
      </c>
      <c r="I13" s="9">
        <v>32</v>
      </c>
      <c r="J13" s="10"/>
      <c r="K13" s="17">
        <f t="shared" si="1"/>
        <v>32</v>
      </c>
      <c r="L13" s="10"/>
      <c r="M13" s="8">
        <f t="shared" si="0"/>
        <v>32</v>
      </c>
      <c r="P13">
        <v>19</v>
      </c>
    </row>
    <row r="14" spans="1:16" x14ac:dyDescent="0.3">
      <c r="A14" s="11" t="s">
        <v>24</v>
      </c>
      <c r="B14" s="8" t="s">
        <v>57</v>
      </c>
      <c r="C14" s="9" t="s">
        <v>51</v>
      </c>
      <c r="D14" s="8"/>
      <c r="E14" s="9" t="s">
        <v>26</v>
      </c>
      <c r="F14" s="8" t="s">
        <v>13</v>
      </c>
      <c r="G14" s="9">
        <v>29</v>
      </c>
      <c r="H14" s="14" t="s">
        <v>26</v>
      </c>
      <c r="I14" s="14" t="s">
        <v>26</v>
      </c>
      <c r="J14" s="10"/>
      <c r="K14" s="17">
        <f t="shared" si="1"/>
        <v>29</v>
      </c>
      <c r="L14" s="10"/>
      <c r="M14" s="8">
        <f t="shared" si="0"/>
        <v>29</v>
      </c>
      <c r="P14">
        <v>18</v>
      </c>
    </row>
    <row r="15" spans="1:16" x14ac:dyDescent="0.3">
      <c r="A15" s="8"/>
      <c r="B15" s="8" t="s">
        <v>68</v>
      </c>
      <c r="C15" s="9" t="s">
        <v>51</v>
      </c>
      <c r="D15" s="8"/>
      <c r="E15" s="9" t="s">
        <v>26</v>
      </c>
      <c r="F15" s="8" t="s">
        <v>13</v>
      </c>
      <c r="G15" s="14" t="s">
        <v>26</v>
      </c>
      <c r="H15" s="14">
        <v>29</v>
      </c>
      <c r="I15" s="14" t="s">
        <v>26</v>
      </c>
      <c r="J15" s="10"/>
      <c r="K15" s="17">
        <f t="shared" si="1"/>
        <v>29</v>
      </c>
      <c r="L15" s="10"/>
      <c r="M15" s="8">
        <f t="shared" si="0"/>
        <v>29</v>
      </c>
      <c r="P15">
        <v>17</v>
      </c>
    </row>
    <row r="16" spans="1:16" x14ac:dyDescent="0.3">
      <c r="A16" s="11">
        <v>8825410</v>
      </c>
      <c r="B16" s="8" t="s">
        <v>59</v>
      </c>
      <c r="C16" s="9" t="s">
        <v>51</v>
      </c>
      <c r="D16" s="8" t="s">
        <v>42</v>
      </c>
      <c r="E16" s="9">
        <v>2008</v>
      </c>
      <c r="F16" s="8" t="s">
        <v>15</v>
      </c>
      <c r="G16" s="9">
        <v>24</v>
      </c>
      <c r="H16" s="14" t="s">
        <v>26</v>
      </c>
      <c r="I16" s="14" t="s">
        <v>26</v>
      </c>
      <c r="J16" s="10"/>
      <c r="K16" s="17">
        <f t="shared" si="1"/>
        <v>24</v>
      </c>
      <c r="L16" s="10"/>
      <c r="M16" s="8">
        <f t="shared" si="0"/>
        <v>24</v>
      </c>
      <c r="P16">
        <v>16</v>
      </c>
    </row>
    <row r="17" spans="1:13" x14ac:dyDescent="0.3">
      <c r="A17" s="11" t="s">
        <v>24</v>
      </c>
      <c r="B17" s="8" t="s">
        <v>60</v>
      </c>
      <c r="C17" s="9" t="s">
        <v>51</v>
      </c>
      <c r="D17" s="8"/>
      <c r="E17" s="9" t="s">
        <v>26</v>
      </c>
      <c r="F17" s="8" t="s">
        <v>13</v>
      </c>
      <c r="G17" s="9">
        <v>22</v>
      </c>
      <c r="H17" s="14" t="s">
        <v>26</v>
      </c>
      <c r="I17" s="14" t="s">
        <v>26</v>
      </c>
      <c r="J17" s="10"/>
      <c r="K17" s="17">
        <f t="shared" si="1"/>
        <v>22</v>
      </c>
      <c r="L17" s="10"/>
      <c r="M17" s="8">
        <f t="shared" si="0"/>
        <v>22</v>
      </c>
    </row>
    <row r="18" spans="1:13" x14ac:dyDescent="0.3">
      <c r="A18" s="11" t="s">
        <v>24</v>
      </c>
      <c r="B18" s="8" t="s">
        <v>61</v>
      </c>
      <c r="C18" s="9" t="s">
        <v>51</v>
      </c>
      <c r="D18" s="8"/>
      <c r="E18" s="9" t="s">
        <v>26</v>
      </c>
      <c r="F18" s="8" t="s">
        <v>15</v>
      </c>
      <c r="G18" s="9">
        <v>20</v>
      </c>
      <c r="H18" s="14" t="s">
        <v>26</v>
      </c>
      <c r="I18" s="14" t="s">
        <v>26</v>
      </c>
      <c r="J18" s="10"/>
      <c r="K18" s="17">
        <f t="shared" si="1"/>
        <v>20</v>
      </c>
      <c r="L18" s="10"/>
      <c r="M18" s="8">
        <f t="shared" si="0"/>
        <v>20</v>
      </c>
    </row>
    <row r="19" spans="1:13" x14ac:dyDescent="0.3">
      <c r="A19" s="11" t="s">
        <v>24</v>
      </c>
      <c r="B19" s="8" t="s">
        <v>62</v>
      </c>
      <c r="C19" s="9" t="s">
        <v>51</v>
      </c>
      <c r="D19" s="8"/>
      <c r="E19" s="9" t="s">
        <v>26</v>
      </c>
      <c r="F19" s="8" t="s">
        <v>13</v>
      </c>
      <c r="G19" s="9">
        <v>19</v>
      </c>
      <c r="H19" s="14" t="s">
        <v>26</v>
      </c>
      <c r="I19" s="14" t="s">
        <v>26</v>
      </c>
      <c r="J19" s="10"/>
      <c r="K19" s="17">
        <f t="shared" si="1"/>
        <v>19</v>
      </c>
      <c r="L19" s="10"/>
      <c r="M19" s="8">
        <f t="shared" si="0"/>
        <v>19</v>
      </c>
    </row>
    <row r="20" spans="1:13" x14ac:dyDescent="0.3">
      <c r="A20" s="11" t="s">
        <v>24</v>
      </c>
      <c r="B20" s="8" t="s">
        <v>63</v>
      </c>
      <c r="C20" s="9" t="s">
        <v>51</v>
      </c>
      <c r="D20" s="8"/>
      <c r="E20" s="9" t="s">
        <v>26</v>
      </c>
      <c r="F20" s="8" t="s">
        <v>13</v>
      </c>
      <c r="G20" s="14">
        <v>18</v>
      </c>
      <c r="H20" s="14" t="s">
        <v>26</v>
      </c>
      <c r="I20" s="14" t="s">
        <v>26</v>
      </c>
      <c r="J20" s="10"/>
      <c r="K20" s="17">
        <f t="shared" si="1"/>
        <v>18</v>
      </c>
      <c r="L20" s="10"/>
      <c r="M20" s="8">
        <f t="shared" si="0"/>
        <v>18</v>
      </c>
    </row>
    <row r="21" spans="1:13" x14ac:dyDescent="0.3">
      <c r="G21" s="1"/>
      <c r="H21" s="1"/>
      <c r="J21" s="1"/>
      <c r="K21" s="12"/>
      <c r="L21" s="1"/>
      <c r="M21" s="1"/>
    </row>
  </sheetData>
  <sortState xmlns:xlrd2="http://schemas.microsoft.com/office/spreadsheetml/2017/richdata2" ref="A2:M20">
    <sortCondition descending="1" ref="K2:K20"/>
  </sortState>
  <pageMargins left="0.7" right="0.7" top="0.75" bottom="0.75" header="0.3" footer="0.3"/>
  <pageSetup paperSize="9" orientation="portrait" r:id="rId1"/>
  <ignoredErrors>
    <ignoredError sqref="K2:K3 M2:M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"/>
  <sheetViews>
    <sheetView workbookViewId="0">
      <selection activeCell="P2" sqref="P2:P15"/>
    </sheetView>
  </sheetViews>
  <sheetFormatPr defaultRowHeight="14.4" x14ac:dyDescent="0.3"/>
  <cols>
    <col min="1" max="1" width="14" bestFit="1" customWidth="1" collapsed="1"/>
    <col min="2" max="2" width="28.44140625" bestFit="1" customWidth="1" collapsed="1"/>
    <col min="3" max="3" width="9.5546875" style="6" bestFit="1" customWidth="1" collapsed="1"/>
    <col min="4" max="4" width="14.5546875" bestFit="1" customWidth="1" collapsed="1"/>
    <col min="5" max="5" width="10.33203125" style="6" customWidth="1" collapsed="1"/>
    <col min="6" max="6" width="8.6640625" customWidth="1" collapsed="1"/>
    <col min="7" max="7" width="7.33203125" bestFit="1" customWidth="1" collapsed="1"/>
    <col min="8" max="8" width="5.33203125" bestFit="1" customWidth="1" collapsed="1"/>
    <col min="9" max="9" width="6.88671875" style="6" customWidth="1"/>
    <col min="10" max="10" width="7.21875" customWidth="1" collapsed="1"/>
    <col min="11" max="11" width="7" bestFit="1" customWidth="1" collapsed="1"/>
    <col min="12" max="12" width="7.109375" bestFit="1" customWidth="1" collapsed="1"/>
    <col min="13" max="13" width="6.5546875" bestFit="1" customWidth="1" collapsed="1"/>
  </cols>
  <sheetData>
    <row r="1" spans="1:16" x14ac:dyDescent="0.3">
      <c r="A1" t="s">
        <v>0</v>
      </c>
      <c r="B1" t="s">
        <v>1</v>
      </c>
      <c r="C1" s="6" t="s">
        <v>2</v>
      </c>
      <c r="D1" t="s">
        <v>3</v>
      </c>
      <c r="E1" s="6" t="s">
        <v>37</v>
      </c>
      <c r="F1" t="s">
        <v>4</v>
      </c>
      <c r="G1" t="s">
        <v>5</v>
      </c>
      <c r="H1" t="s">
        <v>7</v>
      </c>
      <c r="I1" s="6" t="s">
        <v>6</v>
      </c>
      <c r="J1" t="s">
        <v>8</v>
      </c>
      <c r="K1" s="18" t="s">
        <v>9</v>
      </c>
      <c r="L1" t="s">
        <v>10</v>
      </c>
      <c r="M1" t="s">
        <v>11</v>
      </c>
    </row>
    <row r="2" spans="1:16" x14ac:dyDescent="0.3">
      <c r="A2" s="3">
        <v>8670882</v>
      </c>
      <c r="B2" t="s">
        <v>38</v>
      </c>
      <c r="C2" s="6" t="s">
        <v>16</v>
      </c>
      <c r="D2" t="s">
        <v>12</v>
      </c>
      <c r="E2" s="6">
        <v>2009</v>
      </c>
      <c r="F2" t="s">
        <v>13</v>
      </c>
      <c r="G2" s="6">
        <v>50</v>
      </c>
      <c r="H2" s="6">
        <v>45</v>
      </c>
      <c r="I2" s="6">
        <v>50</v>
      </c>
      <c r="J2" s="1"/>
      <c r="K2" s="19">
        <f t="shared" ref="K2:K10" si="0">SUM(G2:J2)</f>
        <v>145</v>
      </c>
      <c r="L2" s="1"/>
      <c r="M2" s="1">
        <f t="shared" ref="M2:M10" si="1">SUM(G2:J2)</f>
        <v>145</v>
      </c>
      <c r="P2">
        <v>50</v>
      </c>
    </row>
    <row r="3" spans="1:16" x14ac:dyDescent="0.3">
      <c r="A3" s="3">
        <v>8748685</v>
      </c>
      <c r="B3" t="s">
        <v>40</v>
      </c>
      <c r="C3" s="6" t="s">
        <v>16</v>
      </c>
      <c r="D3" t="s">
        <v>18</v>
      </c>
      <c r="E3" s="6">
        <v>2009</v>
      </c>
      <c r="F3" t="s">
        <v>13</v>
      </c>
      <c r="G3" s="6">
        <v>40</v>
      </c>
      <c r="H3" s="13">
        <v>32</v>
      </c>
      <c r="I3" s="6">
        <v>45</v>
      </c>
      <c r="J3" s="1"/>
      <c r="K3" s="19">
        <f t="shared" si="0"/>
        <v>117</v>
      </c>
      <c r="L3" s="1"/>
      <c r="M3" s="1">
        <f t="shared" si="1"/>
        <v>117</v>
      </c>
      <c r="P3">
        <v>45</v>
      </c>
    </row>
    <row r="4" spans="1:16" x14ac:dyDescent="0.3">
      <c r="A4" s="3">
        <v>8738818</v>
      </c>
      <c r="B4" t="s">
        <v>41</v>
      </c>
      <c r="C4" s="6" t="s">
        <v>16</v>
      </c>
      <c r="D4" t="s">
        <v>42</v>
      </c>
      <c r="E4" s="6">
        <v>2009</v>
      </c>
      <c r="F4" t="s">
        <v>13</v>
      </c>
      <c r="G4" s="6">
        <v>36</v>
      </c>
      <c r="H4" s="6">
        <v>40</v>
      </c>
      <c r="I4" s="6">
        <v>40</v>
      </c>
      <c r="J4" s="1"/>
      <c r="K4" s="19">
        <f t="shared" si="0"/>
        <v>116</v>
      </c>
      <c r="L4" s="1"/>
      <c r="M4" s="1">
        <f t="shared" si="1"/>
        <v>116</v>
      </c>
      <c r="P4">
        <v>40</v>
      </c>
    </row>
    <row r="5" spans="1:16" x14ac:dyDescent="0.3">
      <c r="A5" s="3">
        <v>8732713</v>
      </c>
      <c r="B5" t="s">
        <v>46</v>
      </c>
      <c r="C5" s="6" t="s">
        <v>16</v>
      </c>
      <c r="D5" t="s">
        <v>18</v>
      </c>
      <c r="E5" s="6">
        <v>2010</v>
      </c>
      <c r="F5" t="s">
        <v>15</v>
      </c>
      <c r="G5" s="6">
        <v>26</v>
      </c>
      <c r="H5" s="6">
        <v>50</v>
      </c>
      <c r="I5" s="6">
        <v>36</v>
      </c>
      <c r="J5" s="1"/>
      <c r="K5" s="19">
        <f t="shared" si="0"/>
        <v>112</v>
      </c>
      <c r="L5" s="1"/>
      <c r="M5" s="1">
        <f t="shared" si="1"/>
        <v>112</v>
      </c>
      <c r="P5">
        <v>36</v>
      </c>
    </row>
    <row r="6" spans="1:16" x14ac:dyDescent="0.3">
      <c r="A6" s="3">
        <v>8711901</v>
      </c>
      <c r="B6" t="s">
        <v>39</v>
      </c>
      <c r="C6" s="6" t="s">
        <v>16</v>
      </c>
      <c r="D6" t="s">
        <v>17</v>
      </c>
      <c r="E6" s="6">
        <v>2010</v>
      </c>
      <c r="F6" t="s">
        <v>13</v>
      </c>
      <c r="G6" s="6">
        <v>45</v>
      </c>
      <c r="H6" s="6">
        <v>36</v>
      </c>
      <c r="I6" s="6" t="s">
        <v>26</v>
      </c>
      <c r="J6" s="1"/>
      <c r="K6" s="19">
        <f t="shared" si="0"/>
        <v>81</v>
      </c>
      <c r="L6" s="1"/>
      <c r="M6" s="1">
        <f t="shared" si="1"/>
        <v>81</v>
      </c>
      <c r="P6">
        <v>32</v>
      </c>
    </row>
    <row r="7" spans="1:16" x14ac:dyDescent="0.3">
      <c r="A7" s="3">
        <v>8690814</v>
      </c>
      <c r="B7" t="s">
        <v>45</v>
      </c>
      <c r="C7" s="6" t="s">
        <v>16</v>
      </c>
      <c r="D7" t="s">
        <v>12</v>
      </c>
      <c r="E7" s="6">
        <v>2010</v>
      </c>
      <c r="F7" t="s">
        <v>13</v>
      </c>
      <c r="G7" s="6">
        <v>29</v>
      </c>
      <c r="H7" s="6">
        <v>26</v>
      </c>
      <c r="I7" s="6" t="s">
        <v>26</v>
      </c>
      <c r="J7" s="1"/>
      <c r="K7" s="19">
        <f t="shared" si="0"/>
        <v>55</v>
      </c>
      <c r="L7" s="1"/>
      <c r="M7" s="1">
        <f t="shared" si="1"/>
        <v>55</v>
      </c>
      <c r="P7">
        <v>29</v>
      </c>
    </row>
    <row r="8" spans="1:16" x14ac:dyDescent="0.3">
      <c r="A8" s="3">
        <v>8862733</v>
      </c>
      <c r="B8" t="s">
        <v>47</v>
      </c>
      <c r="C8" s="6" t="s">
        <v>16</v>
      </c>
      <c r="D8" t="s">
        <v>17</v>
      </c>
      <c r="E8" s="6">
        <v>2009</v>
      </c>
      <c r="F8" t="s">
        <v>13</v>
      </c>
      <c r="G8" s="6">
        <v>24</v>
      </c>
      <c r="H8" s="6">
        <v>29</v>
      </c>
      <c r="I8" s="6" t="s">
        <v>26</v>
      </c>
      <c r="J8" s="1"/>
      <c r="K8" s="19">
        <f t="shared" si="0"/>
        <v>53</v>
      </c>
      <c r="L8" s="1"/>
      <c r="M8" s="1">
        <f t="shared" si="1"/>
        <v>53</v>
      </c>
      <c r="P8">
        <v>26</v>
      </c>
    </row>
    <row r="9" spans="1:16" x14ac:dyDescent="0.3">
      <c r="A9" s="3">
        <v>8998022</v>
      </c>
      <c r="B9" t="s">
        <v>49</v>
      </c>
      <c r="C9" s="6" t="s">
        <v>16</v>
      </c>
      <c r="D9" t="s">
        <v>18</v>
      </c>
      <c r="E9" s="6">
        <v>2010</v>
      </c>
      <c r="F9" t="s">
        <v>13</v>
      </c>
      <c r="G9" s="6">
        <v>20</v>
      </c>
      <c r="H9" s="6" t="s">
        <v>26</v>
      </c>
      <c r="I9" s="6">
        <v>24</v>
      </c>
      <c r="J9" s="1"/>
      <c r="K9" s="19">
        <f t="shared" si="0"/>
        <v>44</v>
      </c>
      <c r="L9" s="1"/>
      <c r="M9" s="1">
        <f t="shared" si="1"/>
        <v>44</v>
      </c>
      <c r="P9">
        <v>24</v>
      </c>
    </row>
    <row r="10" spans="1:16" x14ac:dyDescent="0.3">
      <c r="A10" s="3">
        <v>8794709</v>
      </c>
      <c r="B10" t="s">
        <v>48</v>
      </c>
      <c r="C10" s="6" t="s">
        <v>16</v>
      </c>
      <c r="D10" t="s">
        <v>18</v>
      </c>
      <c r="E10" s="6">
        <v>2010</v>
      </c>
      <c r="F10" t="s">
        <v>13</v>
      </c>
      <c r="G10" s="6">
        <v>22</v>
      </c>
      <c r="H10" s="12">
        <v>22</v>
      </c>
      <c r="I10" s="6" t="s">
        <v>26</v>
      </c>
      <c r="J10" s="1"/>
      <c r="K10" s="19">
        <f t="shared" si="0"/>
        <v>44</v>
      </c>
      <c r="L10" s="1"/>
      <c r="M10" s="1">
        <f t="shared" si="1"/>
        <v>44</v>
      </c>
      <c r="P10">
        <v>22</v>
      </c>
    </row>
    <row r="11" spans="1:16" x14ac:dyDescent="0.3">
      <c r="A11" s="3"/>
      <c r="G11" s="6"/>
      <c r="H11" s="12"/>
      <c r="J11" s="1"/>
      <c r="K11" s="19"/>
      <c r="L11" s="1"/>
      <c r="M11" s="1"/>
      <c r="P11">
        <v>20</v>
      </c>
    </row>
    <row r="12" spans="1:16" x14ac:dyDescent="0.3">
      <c r="A12" s="8"/>
      <c r="B12" s="8" t="s">
        <v>115</v>
      </c>
      <c r="C12" s="9" t="s">
        <v>16</v>
      </c>
      <c r="D12" s="8" t="s">
        <v>116</v>
      </c>
      <c r="E12" s="9"/>
      <c r="F12" s="8" t="s">
        <v>13</v>
      </c>
      <c r="G12" s="9" t="s">
        <v>26</v>
      </c>
      <c r="H12" s="9" t="s">
        <v>26</v>
      </c>
      <c r="I12" s="9">
        <v>32</v>
      </c>
      <c r="J12" s="8"/>
      <c r="K12" s="20">
        <f t="shared" ref="K12" si="2">SUM(G12:J12)</f>
        <v>32</v>
      </c>
      <c r="L12" s="10"/>
      <c r="M12" s="10">
        <f t="shared" ref="M12" si="3">SUM(G12:J12)</f>
        <v>32</v>
      </c>
      <c r="P12">
        <v>19</v>
      </c>
    </row>
    <row r="13" spans="1:16" x14ac:dyDescent="0.3">
      <c r="A13" s="11">
        <v>8882115</v>
      </c>
      <c r="B13" s="8" t="s">
        <v>43</v>
      </c>
      <c r="C13" s="9" t="s">
        <v>16</v>
      </c>
      <c r="D13" s="8" t="s">
        <v>44</v>
      </c>
      <c r="E13" s="9">
        <v>2012</v>
      </c>
      <c r="F13" s="8" t="s">
        <v>13</v>
      </c>
      <c r="G13" s="7">
        <v>32</v>
      </c>
      <c r="H13" s="9" t="s">
        <v>26</v>
      </c>
      <c r="I13" s="9" t="s">
        <v>26</v>
      </c>
      <c r="J13" s="10"/>
      <c r="K13" s="20">
        <f t="shared" ref="K13:K22" si="4">SUM(G13:J13)</f>
        <v>32</v>
      </c>
      <c r="L13" s="10"/>
      <c r="M13" s="10">
        <f t="shared" ref="M13:M22" si="5">SUM(G13:J13)</f>
        <v>32</v>
      </c>
      <c r="P13">
        <v>18</v>
      </c>
    </row>
    <row r="14" spans="1:16" x14ac:dyDescent="0.3">
      <c r="A14" s="8"/>
      <c r="B14" s="8" t="s">
        <v>91</v>
      </c>
      <c r="C14" s="9" t="s">
        <v>16</v>
      </c>
      <c r="D14" s="8" t="s">
        <v>42</v>
      </c>
      <c r="E14" s="9"/>
      <c r="F14" s="8" t="s">
        <v>13</v>
      </c>
      <c r="G14" s="9" t="s">
        <v>26</v>
      </c>
      <c r="H14" s="9" t="s">
        <v>26</v>
      </c>
      <c r="I14" s="9">
        <v>29</v>
      </c>
      <c r="J14" s="10"/>
      <c r="K14" s="20">
        <f t="shared" si="4"/>
        <v>29</v>
      </c>
      <c r="L14" s="10"/>
      <c r="M14" s="10">
        <f t="shared" si="5"/>
        <v>29</v>
      </c>
      <c r="P14">
        <v>17</v>
      </c>
    </row>
    <row r="15" spans="1:16" x14ac:dyDescent="0.3">
      <c r="A15" s="8"/>
      <c r="B15" s="8" t="s">
        <v>92</v>
      </c>
      <c r="C15" s="9" t="s">
        <v>16</v>
      </c>
      <c r="D15" s="8" t="s">
        <v>7</v>
      </c>
      <c r="E15" s="9"/>
      <c r="F15" s="8" t="s">
        <v>13</v>
      </c>
      <c r="G15" s="9" t="s">
        <v>26</v>
      </c>
      <c r="H15" s="9" t="s">
        <v>26</v>
      </c>
      <c r="I15" s="9">
        <v>26</v>
      </c>
      <c r="J15" s="10"/>
      <c r="K15" s="20">
        <f t="shared" si="4"/>
        <v>26</v>
      </c>
      <c r="L15" s="10"/>
      <c r="M15" s="10">
        <f t="shared" si="5"/>
        <v>26</v>
      </c>
      <c r="P15">
        <v>16</v>
      </c>
    </row>
    <row r="16" spans="1:16" x14ac:dyDescent="0.3">
      <c r="A16" s="8"/>
      <c r="B16" s="8" t="s">
        <v>93</v>
      </c>
      <c r="C16" s="9" t="s">
        <v>16</v>
      </c>
      <c r="D16" s="8" t="s">
        <v>114</v>
      </c>
      <c r="E16" s="9"/>
      <c r="F16" s="8" t="s">
        <v>13</v>
      </c>
      <c r="G16" s="9" t="s">
        <v>26</v>
      </c>
      <c r="H16" s="9" t="s">
        <v>26</v>
      </c>
      <c r="I16" s="9">
        <v>22</v>
      </c>
      <c r="J16" s="10"/>
      <c r="K16" s="20">
        <f t="shared" si="4"/>
        <v>22</v>
      </c>
      <c r="L16" s="10"/>
      <c r="M16" s="10">
        <f t="shared" si="5"/>
        <v>22</v>
      </c>
    </row>
    <row r="17" spans="1:13" x14ac:dyDescent="0.3">
      <c r="A17" s="4">
        <v>8887461</v>
      </c>
      <c r="B17" s="8" t="s">
        <v>32</v>
      </c>
      <c r="C17" s="9" t="s">
        <v>16</v>
      </c>
      <c r="D17" s="8" t="s">
        <v>18</v>
      </c>
      <c r="E17" s="9">
        <v>2010</v>
      </c>
      <c r="F17" s="8" t="s">
        <v>13</v>
      </c>
      <c r="G17" s="9" t="s">
        <v>26</v>
      </c>
      <c r="H17" s="9">
        <v>24</v>
      </c>
      <c r="I17" s="9" t="s">
        <v>26</v>
      </c>
      <c r="J17" s="10"/>
      <c r="K17" s="20">
        <f t="shared" si="4"/>
        <v>24</v>
      </c>
      <c r="L17" s="10"/>
      <c r="M17" s="10">
        <f t="shared" si="5"/>
        <v>24</v>
      </c>
    </row>
    <row r="18" spans="1:13" x14ac:dyDescent="0.3">
      <c r="A18" s="8"/>
      <c r="B18" s="8" t="s">
        <v>94</v>
      </c>
      <c r="C18" s="9" t="s">
        <v>16</v>
      </c>
      <c r="D18" s="8" t="s">
        <v>114</v>
      </c>
      <c r="E18" s="9"/>
      <c r="F18" s="8" t="s">
        <v>13</v>
      </c>
      <c r="G18" s="9" t="s">
        <v>26</v>
      </c>
      <c r="H18" s="9" t="s">
        <v>26</v>
      </c>
      <c r="I18" s="9">
        <v>20</v>
      </c>
      <c r="J18" s="10"/>
      <c r="K18" s="20">
        <f t="shared" si="4"/>
        <v>20</v>
      </c>
      <c r="L18" s="10"/>
      <c r="M18" s="10">
        <f t="shared" si="5"/>
        <v>20</v>
      </c>
    </row>
    <row r="19" spans="1:13" x14ac:dyDescent="0.3">
      <c r="A19" s="8"/>
      <c r="B19" s="8" t="s">
        <v>95</v>
      </c>
      <c r="C19" s="9" t="s">
        <v>16</v>
      </c>
      <c r="D19" s="8" t="s">
        <v>114</v>
      </c>
      <c r="E19" s="9"/>
      <c r="F19" s="8" t="s">
        <v>13</v>
      </c>
      <c r="G19" s="9" t="s">
        <v>26</v>
      </c>
      <c r="H19" s="9" t="s">
        <v>26</v>
      </c>
      <c r="I19" s="9">
        <v>19</v>
      </c>
      <c r="J19" s="8"/>
      <c r="K19" s="20">
        <f t="shared" si="4"/>
        <v>19</v>
      </c>
      <c r="L19" s="8"/>
      <c r="M19" s="10">
        <f t="shared" si="5"/>
        <v>19</v>
      </c>
    </row>
    <row r="20" spans="1:13" x14ac:dyDescent="0.3">
      <c r="A20" s="11" t="s">
        <v>24</v>
      </c>
      <c r="B20" s="8" t="s">
        <v>50</v>
      </c>
      <c r="C20" s="9" t="s">
        <v>16</v>
      </c>
      <c r="D20" s="8" t="s">
        <v>26</v>
      </c>
      <c r="E20" s="9" t="s">
        <v>26</v>
      </c>
      <c r="F20" s="8" t="s">
        <v>13</v>
      </c>
      <c r="G20" s="9">
        <v>19</v>
      </c>
      <c r="H20" s="9" t="s">
        <v>26</v>
      </c>
      <c r="I20" s="9" t="s">
        <v>26</v>
      </c>
      <c r="J20" s="10"/>
      <c r="K20" s="20">
        <f t="shared" si="4"/>
        <v>19</v>
      </c>
      <c r="L20" s="10"/>
      <c r="M20" s="10">
        <f t="shared" si="5"/>
        <v>19</v>
      </c>
    </row>
    <row r="21" spans="1:13" x14ac:dyDescent="0.3">
      <c r="A21" s="8"/>
      <c r="B21" s="8" t="s">
        <v>66</v>
      </c>
      <c r="C21" s="9" t="s">
        <v>16</v>
      </c>
      <c r="D21" s="8"/>
      <c r="E21" s="9">
        <v>2010</v>
      </c>
      <c r="F21" s="8" t="s">
        <v>13</v>
      </c>
      <c r="G21" s="9" t="s">
        <v>26</v>
      </c>
      <c r="H21" s="14">
        <v>19</v>
      </c>
      <c r="I21" s="9" t="s">
        <v>26</v>
      </c>
      <c r="J21" s="10"/>
      <c r="K21" s="20">
        <f t="shared" si="4"/>
        <v>19</v>
      </c>
      <c r="L21" s="10"/>
      <c r="M21" s="10">
        <f t="shared" si="5"/>
        <v>19</v>
      </c>
    </row>
    <row r="22" spans="1:13" x14ac:dyDescent="0.3">
      <c r="A22" s="8"/>
      <c r="B22" s="8" t="s">
        <v>67</v>
      </c>
      <c r="C22" s="9" t="s">
        <v>16</v>
      </c>
      <c r="D22" s="8"/>
      <c r="E22" s="9">
        <v>2010</v>
      </c>
      <c r="F22" s="8" t="s">
        <v>13</v>
      </c>
      <c r="G22" s="9" t="s">
        <v>26</v>
      </c>
      <c r="H22" s="14">
        <v>18</v>
      </c>
      <c r="I22" s="9" t="s">
        <v>26</v>
      </c>
      <c r="J22" s="10"/>
      <c r="K22" s="20">
        <f t="shared" si="4"/>
        <v>18</v>
      </c>
      <c r="L22" s="10"/>
      <c r="M22" s="10">
        <f t="shared" si="5"/>
        <v>18</v>
      </c>
    </row>
  </sheetData>
  <sortState xmlns:xlrd2="http://schemas.microsoft.com/office/spreadsheetml/2017/richdata2" ref="A2:M22">
    <sortCondition descending="1" ref="K2:K2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4"/>
  <sheetViews>
    <sheetView workbookViewId="0">
      <selection activeCell="P6" sqref="P6:P19"/>
    </sheetView>
  </sheetViews>
  <sheetFormatPr defaultRowHeight="14.4" x14ac:dyDescent="0.3"/>
  <cols>
    <col min="1" max="1" width="14" bestFit="1" customWidth="1" collapsed="1"/>
    <col min="2" max="2" width="27.88671875" bestFit="1" customWidth="1" collapsed="1"/>
    <col min="3" max="3" width="9.5546875" style="6" bestFit="1" customWidth="1" collapsed="1"/>
    <col min="4" max="4" width="27.5546875" bestFit="1" customWidth="1" collapsed="1"/>
    <col min="5" max="5" width="8" bestFit="1" customWidth="1" collapsed="1"/>
    <col min="6" max="6" width="6.88671875" bestFit="1" customWidth="1" collapsed="1"/>
    <col min="7" max="7" width="7.33203125" bestFit="1" customWidth="1" collapsed="1"/>
    <col min="8" max="8" width="5.33203125" bestFit="1" customWidth="1" collapsed="1"/>
    <col min="9" max="9" width="5.44140625" style="6" bestFit="1" customWidth="1" collapsed="1"/>
    <col min="10" max="10" width="4.109375" bestFit="1" customWidth="1" collapsed="1"/>
    <col min="11" max="11" width="7" bestFit="1" customWidth="1" collapsed="1"/>
    <col min="12" max="12" width="7.109375" bestFit="1" customWidth="1" collapsed="1"/>
    <col min="13" max="13" width="6.5546875" bestFit="1" customWidth="1" collapsed="1"/>
  </cols>
  <sheetData>
    <row r="1" spans="1:16" x14ac:dyDescent="0.3">
      <c r="A1" t="s">
        <v>0</v>
      </c>
      <c r="B1" t="s">
        <v>1</v>
      </c>
      <c r="C1" s="6" t="s">
        <v>2</v>
      </c>
      <c r="D1" t="s">
        <v>3</v>
      </c>
      <c r="E1" t="s">
        <v>37</v>
      </c>
      <c r="F1" t="s">
        <v>4</v>
      </c>
      <c r="G1" t="s">
        <v>5</v>
      </c>
      <c r="H1" t="s">
        <v>7</v>
      </c>
      <c r="I1" s="6" t="s">
        <v>6</v>
      </c>
      <c r="J1" t="s">
        <v>8</v>
      </c>
      <c r="K1" s="18" t="s">
        <v>9</v>
      </c>
      <c r="L1" t="s">
        <v>10</v>
      </c>
      <c r="M1" t="s">
        <v>11</v>
      </c>
    </row>
    <row r="2" spans="1:16" x14ac:dyDescent="0.3">
      <c r="A2" s="3">
        <v>8928326</v>
      </c>
      <c r="B2" t="s">
        <v>85</v>
      </c>
      <c r="C2" s="6" t="s">
        <v>14</v>
      </c>
      <c r="D2" t="s">
        <v>12</v>
      </c>
      <c r="E2" s="6">
        <v>2012</v>
      </c>
      <c r="F2" t="s">
        <v>13</v>
      </c>
      <c r="G2" s="6">
        <v>50</v>
      </c>
      <c r="H2" s="6">
        <v>36</v>
      </c>
      <c r="I2" s="12">
        <v>50</v>
      </c>
      <c r="J2" s="1"/>
      <c r="K2" s="19">
        <f t="shared" ref="K2:K9" si="0">SUM(G2:I2)</f>
        <v>136</v>
      </c>
      <c r="L2" s="1"/>
      <c r="M2" s="1">
        <f>SUM(G2:J2)</f>
        <v>136</v>
      </c>
    </row>
    <row r="3" spans="1:16" x14ac:dyDescent="0.3">
      <c r="A3" s="3">
        <v>8777824</v>
      </c>
      <c r="B3" t="s">
        <v>83</v>
      </c>
      <c r="C3" s="6" t="s">
        <v>14</v>
      </c>
      <c r="D3" t="s">
        <v>12</v>
      </c>
      <c r="E3" s="6">
        <v>2011</v>
      </c>
      <c r="F3" t="s">
        <v>13</v>
      </c>
      <c r="G3" s="6">
        <v>45</v>
      </c>
      <c r="H3" s="6">
        <v>45</v>
      </c>
      <c r="I3" s="12">
        <v>40</v>
      </c>
      <c r="J3" s="1"/>
      <c r="K3" s="19">
        <f t="shared" si="0"/>
        <v>130</v>
      </c>
      <c r="L3" s="1"/>
      <c r="M3" s="1">
        <f t="shared" ref="M3:M9" si="1">SUM(G3:J3)</f>
        <v>130</v>
      </c>
    </row>
    <row r="4" spans="1:16" x14ac:dyDescent="0.3">
      <c r="A4" s="3">
        <v>8777857</v>
      </c>
      <c r="B4" t="s">
        <v>84</v>
      </c>
      <c r="C4" s="6" t="s">
        <v>14</v>
      </c>
      <c r="D4" t="s">
        <v>12</v>
      </c>
      <c r="E4" s="6">
        <v>2011</v>
      </c>
      <c r="F4" t="s">
        <v>13</v>
      </c>
      <c r="G4" s="6">
        <v>40</v>
      </c>
      <c r="H4" s="6">
        <v>50</v>
      </c>
      <c r="I4" s="6" t="s">
        <v>26</v>
      </c>
      <c r="J4" s="1"/>
      <c r="K4" s="19">
        <f t="shared" si="0"/>
        <v>90</v>
      </c>
      <c r="L4" s="1"/>
      <c r="M4" s="1">
        <f t="shared" si="1"/>
        <v>90</v>
      </c>
    </row>
    <row r="5" spans="1:16" x14ac:dyDescent="0.3">
      <c r="A5" s="3">
        <v>8996581</v>
      </c>
      <c r="B5" t="s">
        <v>33</v>
      </c>
      <c r="C5" s="6" t="s">
        <v>14</v>
      </c>
      <c r="D5" t="s">
        <v>12</v>
      </c>
      <c r="E5" s="6">
        <v>2012</v>
      </c>
      <c r="F5" t="s">
        <v>13</v>
      </c>
      <c r="G5" s="6">
        <v>26</v>
      </c>
      <c r="H5" s="6">
        <v>29</v>
      </c>
      <c r="I5" s="12">
        <v>32</v>
      </c>
      <c r="J5" s="1"/>
      <c r="K5" s="19">
        <f t="shared" si="0"/>
        <v>87</v>
      </c>
      <c r="L5" s="1"/>
      <c r="M5" s="1">
        <f t="shared" si="1"/>
        <v>87</v>
      </c>
    </row>
    <row r="6" spans="1:16" x14ac:dyDescent="0.3">
      <c r="A6" s="3">
        <v>8926753</v>
      </c>
      <c r="B6" t="s">
        <v>69</v>
      </c>
      <c r="C6" s="6" t="s">
        <v>14</v>
      </c>
      <c r="D6" t="s">
        <v>12</v>
      </c>
      <c r="E6" s="6">
        <v>2012</v>
      </c>
      <c r="F6" t="s">
        <v>13</v>
      </c>
      <c r="G6" s="12" t="s">
        <v>26</v>
      </c>
      <c r="H6" s="6">
        <v>40</v>
      </c>
      <c r="I6" s="12">
        <v>45</v>
      </c>
      <c r="J6" s="1"/>
      <c r="K6" s="19">
        <f t="shared" si="0"/>
        <v>85</v>
      </c>
      <c r="L6" s="1"/>
      <c r="M6" s="1">
        <f t="shared" si="1"/>
        <v>85</v>
      </c>
      <c r="P6">
        <v>50</v>
      </c>
    </row>
    <row r="7" spans="1:16" x14ac:dyDescent="0.3">
      <c r="A7" s="3">
        <v>8814674</v>
      </c>
      <c r="B7" t="s">
        <v>86</v>
      </c>
      <c r="C7" s="6" t="s">
        <v>14</v>
      </c>
      <c r="D7" t="s">
        <v>12</v>
      </c>
      <c r="E7" s="6">
        <v>2012</v>
      </c>
      <c r="F7" t="s">
        <v>13</v>
      </c>
      <c r="G7" s="6">
        <v>29</v>
      </c>
      <c r="H7" s="6">
        <v>24</v>
      </c>
      <c r="I7" s="6" t="s">
        <v>26</v>
      </c>
      <c r="J7" s="1"/>
      <c r="K7" s="19">
        <f t="shared" si="0"/>
        <v>53</v>
      </c>
      <c r="L7" s="1"/>
      <c r="M7" s="1">
        <f t="shared" si="1"/>
        <v>53</v>
      </c>
      <c r="P7">
        <v>45</v>
      </c>
    </row>
    <row r="8" spans="1:16" x14ac:dyDescent="0.3">
      <c r="A8" s="3">
        <v>8996867</v>
      </c>
      <c r="B8" t="s">
        <v>34</v>
      </c>
      <c r="C8" s="6" t="s">
        <v>14</v>
      </c>
      <c r="D8" t="s">
        <v>7</v>
      </c>
      <c r="E8" s="6" t="s">
        <v>26</v>
      </c>
      <c r="F8" t="s">
        <v>13</v>
      </c>
      <c r="G8" s="6">
        <v>24</v>
      </c>
      <c r="H8" s="6">
        <v>26</v>
      </c>
      <c r="I8" s="6" t="s">
        <v>26</v>
      </c>
      <c r="J8" s="1"/>
      <c r="K8" s="19">
        <f t="shared" si="0"/>
        <v>50</v>
      </c>
      <c r="L8" s="1"/>
      <c r="M8" s="1">
        <f t="shared" si="1"/>
        <v>50</v>
      </c>
      <c r="P8">
        <v>40</v>
      </c>
    </row>
    <row r="9" spans="1:16" x14ac:dyDescent="0.3">
      <c r="A9" s="3">
        <v>8996350</v>
      </c>
      <c r="B9" t="s">
        <v>76</v>
      </c>
      <c r="C9" s="6" t="s">
        <v>14</v>
      </c>
      <c r="D9" t="s">
        <v>12</v>
      </c>
      <c r="E9" s="6">
        <v>2012</v>
      </c>
      <c r="F9" t="s">
        <v>15</v>
      </c>
      <c r="G9" s="6" t="s">
        <v>26</v>
      </c>
      <c r="H9" s="12">
        <v>16</v>
      </c>
      <c r="I9" s="12">
        <v>24</v>
      </c>
      <c r="J9" s="1"/>
      <c r="K9" s="19">
        <f t="shared" si="0"/>
        <v>40</v>
      </c>
      <c r="L9" s="1"/>
      <c r="M9" s="1">
        <f t="shared" si="1"/>
        <v>40</v>
      </c>
      <c r="P9">
        <v>36</v>
      </c>
    </row>
    <row r="10" spans="1:16" x14ac:dyDescent="0.3">
      <c r="E10" s="6"/>
      <c r="G10" s="6"/>
      <c r="H10" s="12"/>
      <c r="I10" s="12"/>
      <c r="J10" s="1"/>
      <c r="K10" s="19"/>
      <c r="L10" s="1"/>
      <c r="M10" s="1"/>
      <c r="P10">
        <v>32</v>
      </c>
    </row>
    <row r="11" spans="1:16" x14ac:dyDescent="0.3">
      <c r="A11" s="11" t="s">
        <v>24</v>
      </c>
      <c r="B11" s="8" t="s">
        <v>31</v>
      </c>
      <c r="C11" s="6" t="s">
        <v>14</v>
      </c>
      <c r="D11" s="8" t="s">
        <v>26</v>
      </c>
      <c r="E11" s="9" t="s">
        <v>26</v>
      </c>
      <c r="F11" s="8" t="s">
        <v>13</v>
      </c>
      <c r="G11" s="9">
        <v>36</v>
      </c>
      <c r="H11" s="9" t="s">
        <v>26</v>
      </c>
      <c r="I11" s="9" t="s">
        <v>26</v>
      </c>
      <c r="J11" s="10"/>
      <c r="K11" s="20">
        <f t="shared" ref="K11:K27" si="2">SUM(G11:I11)</f>
        <v>36</v>
      </c>
      <c r="L11" s="10"/>
      <c r="M11" s="1">
        <f t="shared" ref="M11:M27" si="3">SUM(G11:J11)</f>
        <v>36</v>
      </c>
      <c r="P11">
        <v>29</v>
      </c>
    </row>
    <row r="12" spans="1:16" x14ac:dyDescent="0.3">
      <c r="A12" s="8"/>
      <c r="B12" s="8" t="s">
        <v>96</v>
      </c>
      <c r="C12" s="6" t="s">
        <v>14</v>
      </c>
      <c r="D12" s="8" t="s">
        <v>42</v>
      </c>
      <c r="E12" s="8"/>
      <c r="F12" s="8" t="s">
        <v>13</v>
      </c>
      <c r="G12" s="9" t="s">
        <v>26</v>
      </c>
      <c r="H12" s="9" t="s">
        <v>26</v>
      </c>
      <c r="I12" s="14">
        <v>36</v>
      </c>
      <c r="J12" s="10"/>
      <c r="K12" s="20">
        <f t="shared" si="2"/>
        <v>36</v>
      </c>
      <c r="L12" s="10"/>
      <c r="M12" s="1">
        <f t="shared" si="3"/>
        <v>36</v>
      </c>
      <c r="P12">
        <v>26</v>
      </c>
    </row>
    <row r="13" spans="1:16" x14ac:dyDescent="0.3">
      <c r="A13" s="4">
        <v>8887461</v>
      </c>
      <c r="B13" s="5" t="s">
        <v>32</v>
      </c>
      <c r="C13" s="6" t="s">
        <v>14</v>
      </c>
      <c r="D13" s="5" t="s">
        <v>26</v>
      </c>
      <c r="E13" s="7">
        <v>2010</v>
      </c>
      <c r="F13" s="5" t="s">
        <v>13</v>
      </c>
      <c r="G13" s="7">
        <v>32</v>
      </c>
      <c r="H13" s="9" t="s">
        <v>26</v>
      </c>
      <c r="I13" s="9" t="s">
        <v>26</v>
      </c>
      <c r="J13" s="10"/>
      <c r="K13" s="20">
        <f t="shared" si="2"/>
        <v>32</v>
      </c>
      <c r="L13" s="10"/>
      <c r="M13" s="1">
        <f t="shared" si="3"/>
        <v>32</v>
      </c>
      <c r="P13">
        <v>24</v>
      </c>
    </row>
    <row r="14" spans="1:16" x14ac:dyDescent="0.3">
      <c r="A14" s="8"/>
      <c r="B14" s="8" t="s">
        <v>70</v>
      </c>
      <c r="C14" s="6" t="s">
        <v>14</v>
      </c>
      <c r="D14" s="8" t="s">
        <v>7</v>
      </c>
      <c r="E14" s="9">
        <v>2011</v>
      </c>
      <c r="F14" s="8" t="s">
        <v>13</v>
      </c>
      <c r="G14" s="9" t="s">
        <v>26</v>
      </c>
      <c r="H14" s="7">
        <v>32</v>
      </c>
      <c r="I14" s="9" t="s">
        <v>26</v>
      </c>
      <c r="J14" s="10"/>
      <c r="K14" s="20">
        <f t="shared" si="2"/>
        <v>32</v>
      </c>
      <c r="L14" s="10"/>
      <c r="M14" s="1">
        <f t="shared" si="3"/>
        <v>32</v>
      </c>
      <c r="P14">
        <v>22</v>
      </c>
    </row>
    <row r="15" spans="1:16" x14ac:dyDescent="0.3">
      <c r="A15" s="8"/>
      <c r="B15" s="8" t="s">
        <v>97</v>
      </c>
      <c r="C15" s="6" t="s">
        <v>14</v>
      </c>
      <c r="D15" s="8" t="s">
        <v>114</v>
      </c>
      <c r="E15" s="8"/>
      <c r="F15" s="8" t="s">
        <v>13</v>
      </c>
      <c r="G15" s="9" t="s">
        <v>26</v>
      </c>
      <c r="H15" s="9" t="s">
        <v>26</v>
      </c>
      <c r="I15" s="14">
        <v>29</v>
      </c>
      <c r="J15" s="10"/>
      <c r="K15" s="20">
        <f t="shared" si="2"/>
        <v>29</v>
      </c>
      <c r="L15" s="10"/>
      <c r="M15" s="1">
        <f t="shared" si="3"/>
        <v>29</v>
      </c>
      <c r="P15">
        <v>20</v>
      </c>
    </row>
    <row r="16" spans="1:16" x14ac:dyDescent="0.3">
      <c r="A16" s="8"/>
      <c r="B16" s="8" t="s">
        <v>98</v>
      </c>
      <c r="C16" s="6" t="s">
        <v>14</v>
      </c>
      <c r="D16" s="8" t="s">
        <v>103</v>
      </c>
      <c r="E16" s="8"/>
      <c r="F16" s="8" t="s">
        <v>13</v>
      </c>
      <c r="G16" s="9" t="s">
        <v>26</v>
      </c>
      <c r="H16" s="9" t="s">
        <v>26</v>
      </c>
      <c r="I16" s="14">
        <v>26</v>
      </c>
      <c r="J16" s="10"/>
      <c r="K16" s="20">
        <f t="shared" si="2"/>
        <v>26</v>
      </c>
      <c r="L16" s="10"/>
      <c r="M16" s="1">
        <f t="shared" si="3"/>
        <v>26</v>
      </c>
      <c r="P16">
        <v>19</v>
      </c>
    </row>
    <row r="17" spans="1:16" x14ac:dyDescent="0.3">
      <c r="A17" s="11">
        <v>8822682</v>
      </c>
      <c r="B17" s="8" t="s">
        <v>87</v>
      </c>
      <c r="C17" s="6" t="s">
        <v>14</v>
      </c>
      <c r="D17" s="8" t="s">
        <v>18</v>
      </c>
      <c r="E17" s="9">
        <v>2012</v>
      </c>
      <c r="F17" s="8" t="s">
        <v>13</v>
      </c>
      <c r="G17" s="9">
        <v>22</v>
      </c>
      <c r="H17" s="9" t="s">
        <v>26</v>
      </c>
      <c r="I17" s="9" t="s">
        <v>26</v>
      </c>
      <c r="J17" s="10"/>
      <c r="K17" s="20">
        <f t="shared" si="2"/>
        <v>22</v>
      </c>
      <c r="L17" s="10"/>
      <c r="M17" s="1">
        <f t="shared" si="3"/>
        <v>22</v>
      </c>
      <c r="P17">
        <v>18</v>
      </c>
    </row>
    <row r="18" spans="1:16" x14ac:dyDescent="0.3">
      <c r="A18" s="8"/>
      <c r="B18" s="8" t="s">
        <v>71</v>
      </c>
      <c r="C18" s="6" t="s">
        <v>14</v>
      </c>
      <c r="D18" s="8" t="s">
        <v>77</v>
      </c>
      <c r="E18" s="9">
        <v>2011</v>
      </c>
      <c r="F18" s="8" t="s">
        <v>13</v>
      </c>
      <c r="G18" s="9" t="s">
        <v>26</v>
      </c>
      <c r="H18" s="9">
        <v>22</v>
      </c>
      <c r="I18" s="9" t="s">
        <v>26</v>
      </c>
      <c r="J18" s="10"/>
      <c r="K18" s="20">
        <f t="shared" si="2"/>
        <v>22</v>
      </c>
      <c r="L18" s="10"/>
      <c r="M18" s="1">
        <f t="shared" si="3"/>
        <v>22</v>
      </c>
      <c r="P18">
        <v>17</v>
      </c>
    </row>
    <row r="19" spans="1:16" x14ac:dyDescent="0.3">
      <c r="A19" s="8"/>
      <c r="B19" s="8" t="s">
        <v>99</v>
      </c>
      <c r="C19" s="6" t="s">
        <v>14</v>
      </c>
      <c r="D19" s="8" t="s">
        <v>17</v>
      </c>
      <c r="E19" s="8"/>
      <c r="F19" s="8" t="s">
        <v>13</v>
      </c>
      <c r="G19" s="9" t="s">
        <v>26</v>
      </c>
      <c r="H19" s="9" t="s">
        <v>26</v>
      </c>
      <c r="I19" s="14">
        <v>22</v>
      </c>
      <c r="J19" s="10"/>
      <c r="K19" s="20">
        <f t="shared" si="2"/>
        <v>22</v>
      </c>
      <c r="L19" s="10"/>
      <c r="M19" s="1">
        <f t="shared" si="3"/>
        <v>22</v>
      </c>
      <c r="P19">
        <v>16</v>
      </c>
    </row>
    <row r="20" spans="1:16" x14ac:dyDescent="0.3">
      <c r="A20" s="11">
        <v>8873194</v>
      </c>
      <c r="B20" s="8" t="s">
        <v>35</v>
      </c>
      <c r="C20" s="6" t="s">
        <v>14</v>
      </c>
      <c r="D20" s="8" t="s">
        <v>18</v>
      </c>
      <c r="E20" s="9">
        <v>2012</v>
      </c>
      <c r="F20" s="8" t="s">
        <v>13</v>
      </c>
      <c r="G20" s="9">
        <v>20</v>
      </c>
      <c r="H20" s="9" t="s">
        <v>26</v>
      </c>
      <c r="I20" s="9" t="s">
        <v>26</v>
      </c>
      <c r="J20" s="10"/>
      <c r="K20" s="20">
        <f t="shared" si="2"/>
        <v>20</v>
      </c>
      <c r="L20" s="10"/>
      <c r="M20" s="1">
        <f t="shared" si="3"/>
        <v>20</v>
      </c>
    </row>
    <row r="21" spans="1:16" x14ac:dyDescent="0.3">
      <c r="A21" s="8"/>
      <c r="B21" s="8" t="s">
        <v>72</v>
      </c>
      <c r="C21" s="6" t="s">
        <v>14</v>
      </c>
      <c r="D21" s="8" t="s">
        <v>78</v>
      </c>
      <c r="E21" s="9"/>
      <c r="F21" s="8" t="s">
        <v>13</v>
      </c>
      <c r="G21" s="9" t="s">
        <v>26</v>
      </c>
      <c r="H21" s="14">
        <v>20</v>
      </c>
      <c r="I21" s="9" t="s">
        <v>26</v>
      </c>
      <c r="J21" s="10"/>
      <c r="K21" s="20">
        <f t="shared" si="2"/>
        <v>20</v>
      </c>
      <c r="L21" s="10"/>
      <c r="M21" s="1">
        <f t="shared" si="3"/>
        <v>20</v>
      </c>
    </row>
    <row r="22" spans="1:16" x14ac:dyDescent="0.3">
      <c r="A22" s="8"/>
      <c r="B22" s="8" t="s">
        <v>101</v>
      </c>
      <c r="C22" s="6" t="s">
        <v>14</v>
      </c>
      <c r="D22" t="s">
        <v>12</v>
      </c>
      <c r="E22" s="8"/>
      <c r="F22" s="8" t="s">
        <v>15</v>
      </c>
      <c r="G22" s="9" t="s">
        <v>26</v>
      </c>
      <c r="H22" s="9" t="s">
        <v>26</v>
      </c>
      <c r="I22" s="14">
        <v>20</v>
      </c>
      <c r="J22" s="10"/>
      <c r="K22" s="20">
        <f t="shared" si="2"/>
        <v>20</v>
      </c>
      <c r="L22" s="10"/>
      <c r="M22" s="1">
        <f t="shared" si="3"/>
        <v>20</v>
      </c>
    </row>
    <row r="23" spans="1:16" x14ac:dyDescent="0.3">
      <c r="A23" s="11">
        <v>8939843</v>
      </c>
      <c r="B23" s="8" t="s">
        <v>36</v>
      </c>
      <c r="C23" s="6" t="s">
        <v>14</v>
      </c>
      <c r="D23" s="8" t="s">
        <v>18</v>
      </c>
      <c r="E23" s="9">
        <v>2011</v>
      </c>
      <c r="F23" s="8" t="s">
        <v>13</v>
      </c>
      <c r="G23" s="9">
        <v>19</v>
      </c>
      <c r="H23" s="9" t="s">
        <v>26</v>
      </c>
      <c r="I23" s="9" t="s">
        <v>26</v>
      </c>
      <c r="J23" s="10"/>
      <c r="K23" s="20">
        <f t="shared" si="2"/>
        <v>19</v>
      </c>
      <c r="L23" s="10"/>
      <c r="M23" s="1">
        <f t="shared" si="3"/>
        <v>19</v>
      </c>
      <c r="N23" s="5"/>
    </row>
    <row r="24" spans="1:16" x14ac:dyDescent="0.3">
      <c r="A24" s="8"/>
      <c r="B24" s="8" t="s">
        <v>73</v>
      </c>
      <c r="C24" s="6" t="s">
        <v>14</v>
      </c>
      <c r="D24" s="8" t="s">
        <v>77</v>
      </c>
      <c r="E24" s="9">
        <v>2011</v>
      </c>
      <c r="F24" s="8" t="s">
        <v>13</v>
      </c>
      <c r="G24" s="9" t="s">
        <v>26</v>
      </c>
      <c r="H24" s="14">
        <v>19</v>
      </c>
      <c r="I24" s="9" t="s">
        <v>26</v>
      </c>
      <c r="J24" s="10"/>
      <c r="K24" s="20">
        <f t="shared" si="2"/>
        <v>19</v>
      </c>
      <c r="L24" s="10"/>
      <c r="M24" s="1">
        <f t="shared" si="3"/>
        <v>19</v>
      </c>
    </row>
    <row r="25" spans="1:16" x14ac:dyDescent="0.3">
      <c r="A25" s="8"/>
      <c r="B25" s="8" t="s">
        <v>100</v>
      </c>
      <c r="C25" s="6" t="s">
        <v>14</v>
      </c>
      <c r="D25" s="8" t="s">
        <v>42</v>
      </c>
      <c r="E25" s="8"/>
      <c r="F25" s="8" t="s">
        <v>13</v>
      </c>
      <c r="G25" s="9" t="s">
        <v>26</v>
      </c>
      <c r="H25" s="9" t="s">
        <v>26</v>
      </c>
      <c r="I25" s="14">
        <v>19</v>
      </c>
      <c r="J25" s="10"/>
      <c r="K25" s="20">
        <f t="shared" si="2"/>
        <v>19</v>
      </c>
      <c r="L25" s="10"/>
      <c r="M25" s="1">
        <f t="shared" si="3"/>
        <v>19</v>
      </c>
    </row>
    <row r="26" spans="1:16" x14ac:dyDescent="0.3">
      <c r="A26" s="8"/>
      <c r="B26" s="8" t="s">
        <v>74</v>
      </c>
      <c r="C26" s="6" t="s">
        <v>14</v>
      </c>
      <c r="D26" s="8" t="s">
        <v>77</v>
      </c>
      <c r="E26" s="9">
        <v>2012</v>
      </c>
      <c r="F26" s="8" t="s">
        <v>13</v>
      </c>
      <c r="G26" s="9" t="s">
        <v>26</v>
      </c>
      <c r="H26" s="14">
        <v>18</v>
      </c>
      <c r="I26" s="9" t="s">
        <v>26</v>
      </c>
      <c r="J26" s="10"/>
      <c r="K26" s="20">
        <f t="shared" si="2"/>
        <v>18</v>
      </c>
      <c r="L26" s="10"/>
      <c r="M26" s="1">
        <f t="shared" si="3"/>
        <v>18</v>
      </c>
    </row>
    <row r="27" spans="1:16" x14ac:dyDescent="0.3">
      <c r="A27" s="8"/>
      <c r="B27" s="8" t="s">
        <v>75</v>
      </c>
      <c r="C27" s="6" t="s">
        <v>14</v>
      </c>
      <c r="D27" s="8"/>
      <c r="E27" s="9">
        <v>2011</v>
      </c>
      <c r="F27" s="8" t="s">
        <v>13</v>
      </c>
      <c r="G27" s="9" t="s">
        <v>26</v>
      </c>
      <c r="H27" s="14">
        <v>17</v>
      </c>
      <c r="I27" s="9" t="s">
        <v>26</v>
      </c>
      <c r="J27" s="10"/>
      <c r="K27" s="20">
        <f t="shared" si="2"/>
        <v>17</v>
      </c>
      <c r="L27" s="10"/>
      <c r="M27" s="1">
        <f t="shared" si="3"/>
        <v>17</v>
      </c>
    </row>
    <row r="28" spans="1:16" x14ac:dyDescent="0.3">
      <c r="G28" s="1"/>
      <c r="H28" s="1"/>
      <c r="I28" s="12"/>
      <c r="J28" s="1"/>
      <c r="K28" s="1"/>
      <c r="L28" s="1"/>
      <c r="M28" s="1"/>
    </row>
    <row r="29" spans="1:16" x14ac:dyDescent="0.3">
      <c r="G29" s="1"/>
      <c r="H29" s="1"/>
      <c r="I29" s="12"/>
      <c r="J29" s="1"/>
      <c r="K29" s="1"/>
      <c r="L29" s="1"/>
      <c r="M29" s="1"/>
    </row>
    <row r="30" spans="1:16" x14ac:dyDescent="0.3">
      <c r="G30" s="1"/>
      <c r="H30" s="1"/>
      <c r="I30" s="12"/>
      <c r="J30" s="1"/>
      <c r="K30" s="1"/>
      <c r="L30" s="1"/>
      <c r="M30" s="1"/>
    </row>
    <row r="31" spans="1:16" x14ac:dyDescent="0.3">
      <c r="G31" s="1"/>
      <c r="H31" s="1"/>
      <c r="I31" s="12"/>
      <c r="J31" s="1"/>
      <c r="K31" s="1"/>
      <c r="L31" s="1"/>
      <c r="M31" s="1"/>
    </row>
    <row r="32" spans="1:16" x14ac:dyDescent="0.3">
      <c r="G32" s="1"/>
      <c r="H32" s="1"/>
      <c r="I32" s="12"/>
      <c r="J32" s="1"/>
      <c r="K32" s="1"/>
      <c r="L32" s="1"/>
      <c r="M32" s="1"/>
    </row>
    <row r="33" spans="1:13" x14ac:dyDescent="0.3">
      <c r="G33" s="1"/>
      <c r="H33" s="1"/>
      <c r="I33" s="12"/>
      <c r="J33" s="1"/>
      <c r="K33" s="1"/>
      <c r="L33" s="1"/>
      <c r="M33" s="1"/>
    </row>
    <row r="34" spans="1:13" x14ac:dyDescent="0.3">
      <c r="A34" s="3"/>
    </row>
    <row r="35" spans="1:13" x14ac:dyDescent="0.3">
      <c r="A35" s="3"/>
    </row>
    <row r="36" spans="1:13" x14ac:dyDescent="0.3">
      <c r="A36" s="3"/>
    </row>
    <row r="37" spans="1:13" x14ac:dyDescent="0.3">
      <c r="A37" s="3"/>
    </row>
    <row r="38" spans="1:13" x14ac:dyDescent="0.3">
      <c r="A38" s="4"/>
      <c r="B38" s="5"/>
      <c r="C38" s="7"/>
      <c r="D38" s="5"/>
      <c r="E38" s="5"/>
      <c r="F38" s="5"/>
      <c r="G38" s="5"/>
    </row>
    <row r="39" spans="1:13" x14ac:dyDescent="0.3">
      <c r="A39" s="3"/>
    </row>
    <row r="40" spans="1:13" x14ac:dyDescent="0.3">
      <c r="A40" s="3"/>
    </row>
    <row r="41" spans="1:13" x14ac:dyDescent="0.3">
      <c r="A41" s="3"/>
    </row>
    <row r="42" spans="1:13" x14ac:dyDescent="0.3">
      <c r="A42" s="3"/>
    </row>
    <row r="43" spans="1:13" x14ac:dyDescent="0.3">
      <c r="A43" s="3"/>
    </row>
    <row r="44" spans="1:13" x14ac:dyDescent="0.3">
      <c r="A44" s="3"/>
    </row>
  </sheetData>
  <sortState xmlns:xlrd2="http://schemas.microsoft.com/office/spreadsheetml/2017/richdata2" ref="A2:M27">
    <sortCondition descending="1" ref="K2:K27"/>
  </sortState>
  <pageMargins left="0.7" right="0.7" top="0.75" bottom="0.75" header="0.3" footer="0.3"/>
  <ignoredErrors>
    <ignoredError sqref="K2:K3 K5 M2:M3 M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1"/>
  <sheetViews>
    <sheetView workbookViewId="0">
      <selection activeCell="D6" sqref="D6"/>
    </sheetView>
  </sheetViews>
  <sheetFormatPr defaultRowHeight="14.4" x14ac:dyDescent="0.3"/>
  <cols>
    <col min="1" max="1" width="14" bestFit="1" customWidth="1" collapsed="1"/>
    <col min="2" max="2" width="21.44140625" bestFit="1" customWidth="1" collapsed="1"/>
    <col min="3" max="3" width="9.5546875" style="6" bestFit="1" customWidth="1" collapsed="1"/>
    <col min="4" max="4" width="33.44140625" bestFit="1" customWidth="1" collapsed="1"/>
    <col min="5" max="5" width="8" bestFit="1" customWidth="1" collapsed="1"/>
    <col min="6" max="6" width="6.88671875" bestFit="1" customWidth="1" collapsed="1"/>
    <col min="7" max="7" width="7.33203125" style="6" bestFit="1" customWidth="1" collapsed="1"/>
    <col min="8" max="8" width="5.33203125" style="6" bestFit="1" customWidth="1" collapsed="1"/>
    <col min="9" max="9" width="5.44140625" style="6" bestFit="1" customWidth="1" collapsed="1"/>
    <col min="10" max="10" width="4.109375" bestFit="1" customWidth="1" collapsed="1"/>
    <col min="11" max="11" width="7" bestFit="1" customWidth="1" collapsed="1"/>
    <col min="12" max="12" width="7.109375" bestFit="1" customWidth="1" collapsed="1"/>
    <col min="13" max="13" width="6.5546875" style="6" bestFit="1" customWidth="1" collapsed="1"/>
  </cols>
  <sheetData>
    <row r="1" spans="1:16" x14ac:dyDescent="0.3">
      <c r="A1" t="s">
        <v>0</v>
      </c>
      <c r="B1" t="s">
        <v>1</v>
      </c>
      <c r="C1" s="6" t="s">
        <v>2</v>
      </c>
      <c r="D1" t="s">
        <v>3</v>
      </c>
      <c r="E1" t="s">
        <v>37</v>
      </c>
      <c r="F1" t="s">
        <v>4</v>
      </c>
      <c r="G1" s="6" t="s">
        <v>5</v>
      </c>
      <c r="H1" s="6" t="s">
        <v>7</v>
      </c>
      <c r="I1" s="6" t="s">
        <v>6</v>
      </c>
      <c r="J1" t="s">
        <v>8</v>
      </c>
      <c r="K1" s="18" t="s">
        <v>9</v>
      </c>
      <c r="L1" t="s">
        <v>10</v>
      </c>
      <c r="M1" s="6" t="s">
        <v>11</v>
      </c>
    </row>
    <row r="2" spans="1:16" x14ac:dyDescent="0.3">
      <c r="A2" s="11">
        <v>8926742</v>
      </c>
      <c r="B2" s="8" t="s">
        <v>30</v>
      </c>
      <c r="C2" s="9" t="s">
        <v>23</v>
      </c>
      <c r="D2" s="8" t="s">
        <v>79</v>
      </c>
      <c r="E2" s="8">
        <v>2014</v>
      </c>
      <c r="F2" s="8" t="s">
        <v>13</v>
      </c>
      <c r="G2" s="14">
        <v>50</v>
      </c>
      <c r="H2" s="9">
        <v>50</v>
      </c>
      <c r="I2" s="9" t="s">
        <v>26</v>
      </c>
      <c r="J2" s="10"/>
      <c r="K2" s="22">
        <v>100</v>
      </c>
      <c r="L2" s="10"/>
      <c r="M2" s="14">
        <v>100</v>
      </c>
    </row>
    <row r="3" spans="1:16" x14ac:dyDescent="0.3">
      <c r="A3" s="3">
        <v>8912563</v>
      </c>
      <c r="B3" t="s">
        <v>27</v>
      </c>
      <c r="C3" s="6" t="s">
        <v>23</v>
      </c>
      <c r="D3" s="8" t="s">
        <v>42</v>
      </c>
      <c r="E3" s="2" t="s">
        <v>26</v>
      </c>
      <c r="F3" t="s">
        <v>13</v>
      </c>
      <c r="G3" s="12">
        <v>45</v>
      </c>
      <c r="H3" s="6">
        <v>45</v>
      </c>
      <c r="I3" s="12">
        <v>45</v>
      </c>
      <c r="J3" s="1"/>
      <c r="K3" s="21">
        <v>135</v>
      </c>
      <c r="L3" s="1"/>
      <c r="M3" s="12">
        <v>135</v>
      </c>
      <c r="P3">
        <v>45</v>
      </c>
    </row>
    <row r="4" spans="1:16" x14ac:dyDescent="0.3">
      <c r="A4" s="11">
        <v>8973206</v>
      </c>
      <c r="B4" s="8" t="s">
        <v>29</v>
      </c>
      <c r="C4" s="9" t="s">
        <v>23</v>
      </c>
      <c r="D4" s="8" t="s">
        <v>12</v>
      </c>
      <c r="E4" s="8">
        <v>2014</v>
      </c>
      <c r="F4" s="8" t="s">
        <v>13</v>
      </c>
      <c r="G4" s="14">
        <v>40</v>
      </c>
      <c r="H4" s="9">
        <v>40</v>
      </c>
      <c r="I4" s="9" t="s">
        <v>26</v>
      </c>
      <c r="J4" s="10"/>
      <c r="K4" s="22">
        <v>95</v>
      </c>
      <c r="L4" s="10"/>
      <c r="M4" s="14">
        <v>80</v>
      </c>
      <c r="P4">
        <v>50</v>
      </c>
    </row>
    <row r="5" spans="1:16" x14ac:dyDescent="0.3">
      <c r="A5" s="3" t="s">
        <v>24</v>
      </c>
      <c r="B5" t="s">
        <v>25</v>
      </c>
      <c r="C5" s="6" t="s">
        <v>23</v>
      </c>
      <c r="D5" t="s">
        <v>18</v>
      </c>
      <c r="E5" s="2" t="s">
        <v>26</v>
      </c>
      <c r="F5" t="s">
        <v>13</v>
      </c>
      <c r="G5" s="12">
        <v>36</v>
      </c>
      <c r="H5" s="6" t="s">
        <v>26</v>
      </c>
      <c r="I5" s="12">
        <v>32</v>
      </c>
      <c r="J5" s="1"/>
      <c r="K5" s="21">
        <v>68</v>
      </c>
      <c r="L5" s="1"/>
      <c r="M5" s="12">
        <v>68</v>
      </c>
      <c r="P5">
        <v>40</v>
      </c>
    </row>
    <row r="6" spans="1:16" x14ac:dyDescent="0.3">
      <c r="A6" s="3"/>
      <c r="E6" s="2"/>
      <c r="G6" s="12"/>
      <c r="I6" s="12"/>
      <c r="J6" s="1"/>
      <c r="K6" s="21"/>
      <c r="L6" s="1"/>
      <c r="M6" s="12"/>
      <c r="P6">
        <v>36</v>
      </c>
    </row>
    <row r="7" spans="1:16" x14ac:dyDescent="0.3">
      <c r="A7" s="8"/>
      <c r="B7" s="8" t="s">
        <v>104</v>
      </c>
      <c r="C7" s="9"/>
      <c r="D7" s="8" t="s">
        <v>42</v>
      </c>
      <c r="E7" s="8"/>
      <c r="F7" s="8" t="s">
        <v>13</v>
      </c>
      <c r="G7" s="9" t="s">
        <v>26</v>
      </c>
      <c r="H7" s="9" t="s">
        <v>26</v>
      </c>
      <c r="I7" s="14">
        <v>50</v>
      </c>
      <c r="J7" s="10"/>
      <c r="K7" s="22">
        <v>50</v>
      </c>
      <c r="L7" s="10"/>
      <c r="M7" s="14">
        <v>50</v>
      </c>
      <c r="P7">
        <v>32</v>
      </c>
    </row>
    <row r="8" spans="1:16" x14ac:dyDescent="0.3">
      <c r="A8" s="8"/>
      <c r="B8" s="8" t="s">
        <v>105</v>
      </c>
      <c r="C8" s="9"/>
      <c r="D8" s="8" t="s">
        <v>12</v>
      </c>
      <c r="E8" s="8"/>
      <c r="F8" s="8" t="s">
        <v>13</v>
      </c>
      <c r="G8" s="9" t="s">
        <v>26</v>
      </c>
      <c r="H8" s="9" t="s">
        <v>26</v>
      </c>
      <c r="I8" s="14">
        <v>40</v>
      </c>
      <c r="J8" s="10"/>
      <c r="K8" s="22">
        <v>40</v>
      </c>
      <c r="L8" s="10"/>
      <c r="M8" s="14">
        <v>40</v>
      </c>
      <c r="P8">
        <v>29</v>
      </c>
    </row>
    <row r="9" spans="1:16" x14ac:dyDescent="0.3">
      <c r="A9" s="8"/>
      <c r="B9" s="8" t="s">
        <v>106</v>
      </c>
      <c r="C9" s="9"/>
      <c r="D9" s="8"/>
      <c r="E9" s="8"/>
      <c r="F9" s="8" t="s">
        <v>13</v>
      </c>
      <c r="G9" s="9" t="s">
        <v>26</v>
      </c>
      <c r="H9" s="9" t="s">
        <v>26</v>
      </c>
      <c r="I9" s="14">
        <v>36</v>
      </c>
      <c r="J9" s="10"/>
      <c r="K9" s="22">
        <v>36</v>
      </c>
      <c r="L9" s="10"/>
      <c r="M9" s="14">
        <v>36</v>
      </c>
      <c r="P9">
        <v>26</v>
      </c>
    </row>
    <row r="10" spans="1:16" x14ac:dyDescent="0.3">
      <c r="A10" s="11" t="s">
        <v>24</v>
      </c>
      <c r="B10" s="8" t="s">
        <v>28</v>
      </c>
      <c r="C10" s="9" t="s">
        <v>23</v>
      </c>
      <c r="D10" s="8" t="s">
        <v>26</v>
      </c>
      <c r="E10" s="15" t="s">
        <v>26</v>
      </c>
      <c r="F10" s="8" t="s">
        <v>13</v>
      </c>
      <c r="G10" s="14">
        <v>32</v>
      </c>
      <c r="H10" s="9" t="s">
        <v>26</v>
      </c>
      <c r="I10" s="9" t="s">
        <v>26</v>
      </c>
      <c r="J10" s="10"/>
      <c r="K10" s="22">
        <v>32</v>
      </c>
      <c r="L10" s="10"/>
      <c r="M10" s="14">
        <v>32</v>
      </c>
      <c r="P10">
        <v>24</v>
      </c>
    </row>
    <row r="11" spans="1:16" x14ac:dyDescent="0.3">
      <c r="A11" s="8"/>
      <c r="B11" s="8" t="s">
        <v>107</v>
      </c>
      <c r="C11" s="9"/>
      <c r="D11" s="8"/>
      <c r="E11" s="8"/>
      <c r="F11" s="8" t="s">
        <v>13</v>
      </c>
      <c r="G11" s="9" t="s">
        <v>26</v>
      </c>
      <c r="H11" s="9" t="s">
        <v>26</v>
      </c>
      <c r="I11" s="14">
        <v>29</v>
      </c>
      <c r="J11" s="10"/>
      <c r="K11" s="22">
        <v>29</v>
      </c>
      <c r="L11" s="10"/>
      <c r="M11" s="14">
        <v>29</v>
      </c>
      <c r="P11">
        <v>22</v>
      </c>
    </row>
    <row r="12" spans="1:16" x14ac:dyDescent="0.3">
      <c r="A12" s="8"/>
      <c r="B12" s="8" t="s">
        <v>108</v>
      </c>
      <c r="C12" s="9"/>
      <c r="D12" s="8" t="s">
        <v>12</v>
      </c>
      <c r="E12" s="8"/>
      <c r="F12" s="8" t="s">
        <v>13</v>
      </c>
      <c r="G12" s="9" t="s">
        <v>26</v>
      </c>
      <c r="H12" s="9" t="s">
        <v>26</v>
      </c>
      <c r="I12" s="14">
        <v>26</v>
      </c>
      <c r="J12" s="10"/>
      <c r="K12" s="22">
        <v>26</v>
      </c>
      <c r="L12" s="10"/>
      <c r="M12" s="14">
        <v>26</v>
      </c>
      <c r="P12">
        <v>20</v>
      </c>
    </row>
    <row r="13" spans="1:16" x14ac:dyDescent="0.3">
      <c r="A13" s="8"/>
      <c r="B13" s="8" t="s">
        <v>109</v>
      </c>
      <c r="C13" s="9"/>
      <c r="D13" s="8"/>
      <c r="E13" s="8"/>
      <c r="F13" s="8" t="s">
        <v>13</v>
      </c>
      <c r="G13" s="9" t="s">
        <v>26</v>
      </c>
      <c r="H13" s="9" t="s">
        <v>26</v>
      </c>
      <c r="I13" s="14">
        <v>24</v>
      </c>
      <c r="J13" s="10"/>
      <c r="K13" s="22">
        <v>24</v>
      </c>
      <c r="L13" s="10"/>
      <c r="M13" s="14">
        <v>24</v>
      </c>
      <c r="P13">
        <v>19</v>
      </c>
    </row>
    <row r="14" spans="1:16" x14ac:dyDescent="0.3">
      <c r="A14" s="8"/>
      <c r="B14" s="8" t="s">
        <v>110</v>
      </c>
      <c r="C14" s="9"/>
      <c r="D14" s="8"/>
      <c r="E14" s="8"/>
      <c r="F14" s="8" t="s">
        <v>13</v>
      </c>
      <c r="G14" s="9" t="s">
        <v>26</v>
      </c>
      <c r="H14" s="9" t="s">
        <v>26</v>
      </c>
      <c r="I14" s="14">
        <v>22</v>
      </c>
      <c r="J14" s="10"/>
      <c r="K14" s="22">
        <v>22</v>
      </c>
      <c r="L14" s="10"/>
      <c r="M14" s="14">
        <v>22</v>
      </c>
      <c r="P14">
        <v>18</v>
      </c>
    </row>
    <row r="15" spans="1:16" x14ac:dyDescent="0.3">
      <c r="A15" s="8"/>
      <c r="B15" s="8" t="s">
        <v>111</v>
      </c>
      <c r="C15" s="9"/>
      <c r="D15" s="8"/>
      <c r="E15" s="8"/>
      <c r="F15" s="8" t="s">
        <v>15</v>
      </c>
      <c r="G15" s="9" t="s">
        <v>26</v>
      </c>
      <c r="H15" s="9" t="s">
        <v>26</v>
      </c>
      <c r="I15" s="14">
        <v>20</v>
      </c>
      <c r="J15" s="10"/>
      <c r="K15" s="22">
        <v>20</v>
      </c>
      <c r="L15" s="10"/>
      <c r="M15" s="14">
        <v>20</v>
      </c>
      <c r="P15">
        <v>17</v>
      </c>
    </row>
    <row r="16" spans="1:16" x14ac:dyDescent="0.3">
      <c r="A16" s="8"/>
      <c r="B16" s="8" t="s">
        <v>112</v>
      </c>
      <c r="C16" s="9"/>
      <c r="D16" s="8" t="s">
        <v>113</v>
      </c>
      <c r="E16" s="8"/>
      <c r="F16" s="8" t="s">
        <v>15</v>
      </c>
      <c r="G16" s="9" t="s">
        <v>26</v>
      </c>
      <c r="H16" s="9" t="s">
        <v>26</v>
      </c>
      <c r="I16" s="14">
        <v>19</v>
      </c>
      <c r="J16" s="10"/>
      <c r="K16" s="22">
        <v>19</v>
      </c>
      <c r="L16" s="10"/>
      <c r="M16" s="14">
        <v>19</v>
      </c>
      <c r="P16">
        <v>16</v>
      </c>
    </row>
    <row r="17" spans="7:13" x14ac:dyDescent="0.3">
      <c r="G17" s="12"/>
      <c r="H17" s="12"/>
      <c r="I17" s="12"/>
      <c r="J17" s="1"/>
      <c r="K17" s="1"/>
      <c r="L17" s="1"/>
      <c r="M17" s="12"/>
    </row>
    <row r="18" spans="7:13" x14ac:dyDescent="0.3">
      <c r="G18" s="12"/>
      <c r="H18" s="12"/>
      <c r="I18" s="12"/>
      <c r="J18" s="1"/>
      <c r="K18" s="1"/>
      <c r="L18" s="1"/>
      <c r="M18" s="12"/>
    </row>
    <row r="19" spans="7:13" x14ac:dyDescent="0.3">
      <c r="G19" s="12"/>
      <c r="H19" s="12"/>
      <c r="I19" s="12"/>
      <c r="J19" s="1"/>
      <c r="K19" s="1"/>
      <c r="L19" s="1"/>
      <c r="M19" s="12"/>
    </row>
    <row r="20" spans="7:13" x14ac:dyDescent="0.3">
      <c r="G20" s="12"/>
      <c r="H20" s="12"/>
      <c r="I20" s="12"/>
      <c r="J20" s="1"/>
      <c r="K20" s="1"/>
      <c r="L20" s="1"/>
      <c r="M20" s="12"/>
    </row>
    <row r="21" spans="7:13" x14ac:dyDescent="0.3">
      <c r="G21" s="12"/>
      <c r="H21" s="12"/>
      <c r="I21" s="12"/>
      <c r="J21" s="1"/>
      <c r="K21" s="1"/>
      <c r="L21" s="1"/>
      <c r="M21" s="12"/>
    </row>
    <row r="22" spans="7:13" x14ac:dyDescent="0.3">
      <c r="G22" s="12"/>
      <c r="H22" s="12"/>
      <c r="I22" s="12"/>
      <c r="J22" s="1"/>
      <c r="K22" s="1"/>
      <c r="L22" s="1"/>
      <c r="M22" s="12"/>
    </row>
    <row r="23" spans="7:13" x14ac:dyDescent="0.3">
      <c r="G23" s="12"/>
      <c r="H23" s="12"/>
      <c r="I23" s="12"/>
      <c r="J23" s="1"/>
      <c r="K23" s="1"/>
      <c r="L23" s="1"/>
      <c r="M23" s="12"/>
    </row>
    <row r="24" spans="7:13" x14ac:dyDescent="0.3">
      <c r="G24" s="12"/>
      <c r="H24" s="12"/>
      <c r="I24" s="12"/>
      <c r="J24" s="1"/>
      <c r="K24" s="1"/>
      <c r="L24" s="1"/>
      <c r="M24" s="12"/>
    </row>
    <row r="25" spans="7:13" x14ac:dyDescent="0.3">
      <c r="G25" s="12"/>
      <c r="H25" s="12"/>
      <c r="I25" s="12"/>
      <c r="J25" s="1"/>
      <c r="K25" s="1"/>
      <c r="L25" s="1"/>
      <c r="M25" s="12"/>
    </row>
    <row r="26" spans="7:13" x14ac:dyDescent="0.3">
      <c r="G26" s="12"/>
      <c r="H26" s="12"/>
      <c r="I26" s="12"/>
      <c r="J26" s="1"/>
      <c r="K26" s="1"/>
      <c r="L26" s="1"/>
      <c r="M26" s="12"/>
    </row>
    <row r="27" spans="7:13" x14ac:dyDescent="0.3">
      <c r="G27" s="12"/>
      <c r="H27" s="12"/>
      <c r="I27" s="12"/>
      <c r="J27" s="1"/>
      <c r="K27" s="1"/>
      <c r="L27" s="1"/>
      <c r="M27" s="12"/>
    </row>
    <row r="28" spans="7:13" x14ac:dyDescent="0.3">
      <c r="G28" s="12"/>
      <c r="H28" s="12"/>
      <c r="I28" s="12"/>
      <c r="J28" s="1"/>
      <c r="K28" s="1"/>
      <c r="L28" s="1"/>
      <c r="M28" s="12"/>
    </row>
    <row r="29" spans="7:13" x14ac:dyDescent="0.3">
      <c r="G29" s="12"/>
      <c r="H29" s="12"/>
      <c r="I29" s="12"/>
      <c r="J29" s="1"/>
      <c r="K29" s="1"/>
      <c r="L29" s="1"/>
      <c r="M29" s="12"/>
    </row>
    <row r="30" spans="7:13" x14ac:dyDescent="0.3">
      <c r="G30" s="12"/>
      <c r="H30" s="12"/>
      <c r="I30" s="12"/>
      <c r="J30" s="1"/>
      <c r="K30" s="1"/>
      <c r="L30" s="1"/>
      <c r="M30" s="12"/>
    </row>
    <row r="31" spans="7:13" x14ac:dyDescent="0.3">
      <c r="G31" s="12"/>
      <c r="H31" s="12"/>
      <c r="I31" s="12"/>
      <c r="J31" s="1"/>
      <c r="K31" s="1"/>
      <c r="L31" s="1"/>
      <c r="M31" s="12"/>
    </row>
  </sheetData>
  <sortState xmlns:xlrd2="http://schemas.microsoft.com/office/spreadsheetml/2017/richdata2" ref="A5:M6">
    <sortCondition descending="1" ref="M5:M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8"/>
  <sheetViews>
    <sheetView workbookViewId="0">
      <selection activeCell="R8" sqref="R8"/>
    </sheetView>
  </sheetViews>
  <sheetFormatPr defaultRowHeight="14.4" x14ac:dyDescent="0.3"/>
  <cols>
    <col min="1" max="1" width="14" bestFit="1" customWidth="1"/>
    <col min="2" max="2" width="23.44140625" bestFit="1" customWidth="1"/>
    <col min="3" max="3" width="9.5546875" style="6" bestFit="1" customWidth="1"/>
    <col min="4" max="4" width="28.33203125" bestFit="1" customWidth="1"/>
    <col min="5" max="5" width="8" style="6" bestFit="1" customWidth="1"/>
    <col min="6" max="6" width="6.88671875" bestFit="1" customWidth="1"/>
    <col min="7" max="7" width="7.33203125" bestFit="1" customWidth="1"/>
    <col min="8" max="8" width="5.33203125" bestFit="1" customWidth="1"/>
    <col min="9" max="9" width="5.44140625" bestFit="1" customWidth="1"/>
    <col min="10" max="10" width="4.109375" bestFit="1" customWidth="1"/>
    <col min="11" max="11" width="7" style="6" bestFit="1" customWidth="1"/>
    <col min="12" max="12" width="7.109375" style="6" bestFit="1" customWidth="1"/>
    <col min="13" max="13" width="6.5546875" style="6" bestFit="1" customWidth="1"/>
  </cols>
  <sheetData>
    <row r="1" spans="1:16" x14ac:dyDescent="0.3">
      <c r="A1" t="s">
        <v>0</v>
      </c>
      <c r="B1" t="s">
        <v>1</v>
      </c>
      <c r="C1" s="6" t="s">
        <v>2</v>
      </c>
      <c r="D1" t="s">
        <v>3</v>
      </c>
      <c r="E1" s="6" t="s">
        <v>37</v>
      </c>
      <c r="F1" t="s">
        <v>4</v>
      </c>
      <c r="G1" t="s">
        <v>5</v>
      </c>
      <c r="H1" t="s">
        <v>7</v>
      </c>
      <c r="I1" t="s">
        <v>6</v>
      </c>
      <c r="J1" t="s">
        <v>8</v>
      </c>
      <c r="K1" s="16" t="s">
        <v>9</v>
      </c>
      <c r="L1" s="6" t="s">
        <v>10</v>
      </c>
      <c r="M1" s="6" t="s">
        <v>11</v>
      </c>
    </row>
    <row r="2" spans="1:16" x14ac:dyDescent="0.3">
      <c r="A2" s="3">
        <v>8916281</v>
      </c>
      <c r="B2" t="s">
        <v>82</v>
      </c>
      <c r="C2" s="6" t="s">
        <v>19</v>
      </c>
      <c r="D2" t="s">
        <v>18</v>
      </c>
      <c r="E2" s="6">
        <v>2015</v>
      </c>
      <c r="F2" t="s">
        <v>13</v>
      </c>
      <c r="G2" s="12">
        <v>50</v>
      </c>
      <c r="H2" s="12">
        <v>50</v>
      </c>
      <c r="I2" s="1">
        <v>50</v>
      </c>
      <c r="J2" s="1"/>
      <c r="K2" s="21">
        <v>150</v>
      </c>
      <c r="L2" s="12"/>
      <c r="M2" s="12">
        <v>150</v>
      </c>
    </row>
    <row r="3" spans="1:16" x14ac:dyDescent="0.3">
      <c r="A3" s="3"/>
      <c r="G3" s="12"/>
      <c r="H3" s="12"/>
      <c r="I3" s="1"/>
      <c r="J3" s="1"/>
      <c r="K3" s="21"/>
      <c r="L3" s="12"/>
      <c r="M3" s="12"/>
      <c r="P3">
        <v>50</v>
      </c>
    </row>
    <row r="4" spans="1:16" x14ac:dyDescent="0.3">
      <c r="A4" s="8"/>
      <c r="B4" s="8" t="s">
        <v>102</v>
      </c>
      <c r="C4" s="9" t="s">
        <v>19</v>
      </c>
      <c r="D4" s="8" t="s">
        <v>103</v>
      </c>
      <c r="E4" s="9">
        <v>2015</v>
      </c>
      <c r="F4" s="8" t="s">
        <v>13</v>
      </c>
      <c r="G4" s="14" t="s">
        <v>26</v>
      </c>
      <c r="H4" s="14" t="s">
        <v>26</v>
      </c>
      <c r="I4" s="10">
        <v>45</v>
      </c>
      <c r="J4" s="10"/>
      <c r="K4" s="22">
        <v>45</v>
      </c>
      <c r="L4" s="14"/>
      <c r="M4" s="14">
        <v>45</v>
      </c>
      <c r="P4">
        <v>45</v>
      </c>
    </row>
    <row r="5" spans="1:16" x14ac:dyDescent="0.3">
      <c r="A5" s="11">
        <v>8995019</v>
      </c>
      <c r="B5" s="8" t="s">
        <v>20</v>
      </c>
      <c r="C5" s="9" t="s">
        <v>19</v>
      </c>
      <c r="D5" s="8" t="s">
        <v>18</v>
      </c>
      <c r="E5" s="9">
        <v>2015</v>
      </c>
      <c r="F5" s="8" t="s">
        <v>13</v>
      </c>
      <c r="G5" s="14">
        <v>45</v>
      </c>
      <c r="H5" s="14" t="s">
        <v>26</v>
      </c>
      <c r="I5" s="14" t="s">
        <v>26</v>
      </c>
      <c r="J5" s="10"/>
      <c r="K5" s="22">
        <v>45</v>
      </c>
      <c r="L5" s="14"/>
      <c r="M5" s="14">
        <v>45</v>
      </c>
      <c r="P5">
        <v>40</v>
      </c>
    </row>
    <row r="6" spans="1:16" x14ac:dyDescent="0.3">
      <c r="A6" s="8"/>
      <c r="B6" s="8" t="s">
        <v>80</v>
      </c>
      <c r="C6" s="9" t="s">
        <v>19</v>
      </c>
      <c r="D6" s="8" t="s">
        <v>81</v>
      </c>
      <c r="E6" s="9">
        <v>2015</v>
      </c>
      <c r="F6" s="8" t="s">
        <v>13</v>
      </c>
      <c r="G6" s="14" t="s">
        <v>26</v>
      </c>
      <c r="H6" s="14">
        <v>45</v>
      </c>
      <c r="I6" s="14" t="s">
        <v>26</v>
      </c>
      <c r="J6" s="10"/>
      <c r="K6" s="22">
        <v>45</v>
      </c>
      <c r="L6" s="14"/>
      <c r="M6" s="14">
        <v>45</v>
      </c>
      <c r="P6">
        <v>36</v>
      </c>
    </row>
    <row r="7" spans="1:16" x14ac:dyDescent="0.3">
      <c r="A7" s="11">
        <v>8829821</v>
      </c>
      <c r="B7" s="8" t="s">
        <v>22</v>
      </c>
      <c r="C7" s="9" t="s">
        <v>19</v>
      </c>
      <c r="D7" s="8" t="s">
        <v>18</v>
      </c>
      <c r="E7" s="9">
        <v>2015</v>
      </c>
      <c r="F7" s="8" t="s">
        <v>13</v>
      </c>
      <c r="G7" s="14">
        <v>40</v>
      </c>
      <c r="H7" s="14" t="s">
        <v>26</v>
      </c>
      <c r="I7" s="14" t="s">
        <v>26</v>
      </c>
      <c r="J7" s="10"/>
      <c r="K7" s="22">
        <v>40</v>
      </c>
      <c r="L7" s="14"/>
      <c r="M7" s="14">
        <v>40</v>
      </c>
      <c r="P7">
        <v>32</v>
      </c>
    </row>
    <row r="8" spans="1:16" x14ac:dyDescent="0.3">
      <c r="A8" s="11">
        <v>8988045</v>
      </c>
      <c r="B8" s="8" t="s">
        <v>21</v>
      </c>
      <c r="C8" s="9" t="s">
        <v>19</v>
      </c>
      <c r="D8" s="8" t="s">
        <v>18</v>
      </c>
      <c r="E8" s="9">
        <v>2015</v>
      </c>
      <c r="F8" s="8" t="s">
        <v>15</v>
      </c>
      <c r="G8" s="14">
        <v>36</v>
      </c>
      <c r="H8" s="14" t="s">
        <v>26</v>
      </c>
      <c r="I8" s="14" t="s">
        <v>26</v>
      </c>
      <c r="J8" s="10"/>
      <c r="K8" s="22">
        <v>36</v>
      </c>
      <c r="L8" s="14"/>
      <c r="M8" s="14">
        <v>36</v>
      </c>
      <c r="P8">
        <v>29</v>
      </c>
    </row>
    <row r="9" spans="1:16" x14ac:dyDescent="0.3">
      <c r="G9" s="1"/>
      <c r="H9" s="1"/>
      <c r="I9" s="1"/>
      <c r="J9" s="1"/>
      <c r="K9" s="12"/>
      <c r="L9" s="12"/>
      <c r="M9" s="12"/>
      <c r="P9">
        <v>26</v>
      </c>
    </row>
    <row r="10" spans="1:16" x14ac:dyDescent="0.3">
      <c r="G10" s="1"/>
      <c r="H10" s="1"/>
      <c r="I10" s="1"/>
      <c r="J10" s="1"/>
      <c r="K10" s="12"/>
      <c r="L10" s="12"/>
      <c r="M10" s="12"/>
      <c r="P10">
        <v>24</v>
      </c>
    </row>
    <row r="11" spans="1:16" x14ac:dyDescent="0.3">
      <c r="G11" s="1"/>
      <c r="H11" s="1"/>
      <c r="I11" s="1"/>
      <c r="J11" s="1"/>
      <c r="K11" s="12"/>
      <c r="L11" s="12"/>
      <c r="M11" s="12"/>
      <c r="P11">
        <v>22</v>
      </c>
    </row>
    <row r="12" spans="1:16" x14ac:dyDescent="0.3">
      <c r="G12" s="1"/>
      <c r="H12" s="1"/>
      <c r="I12" s="1"/>
      <c r="J12" s="1"/>
      <c r="K12" s="12"/>
      <c r="L12" s="12"/>
      <c r="M12" s="12"/>
      <c r="P12">
        <v>20</v>
      </c>
    </row>
    <row r="13" spans="1:16" x14ac:dyDescent="0.3">
      <c r="G13" s="1"/>
      <c r="H13" s="1"/>
      <c r="I13" s="1"/>
      <c r="J13" s="1"/>
      <c r="K13" s="12"/>
      <c r="L13" s="12"/>
      <c r="M13" s="12"/>
      <c r="P13">
        <v>19</v>
      </c>
    </row>
    <row r="14" spans="1:16" x14ac:dyDescent="0.3">
      <c r="G14" s="1"/>
      <c r="H14" s="1"/>
      <c r="I14" s="1"/>
      <c r="J14" s="1"/>
      <c r="K14" s="12"/>
      <c r="L14" s="12"/>
      <c r="M14" s="12"/>
      <c r="P14">
        <v>18</v>
      </c>
    </row>
    <row r="15" spans="1:16" x14ac:dyDescent="0.3">
      <c r="G15" s="1"/>
      <c r="H15" s="1"/>
      <c r="I15" s="1"/>
      <c r="J15" s="1"/>
      <c r="K15" s="12"/>
      <c r="L15" s="12"/>
      <c r="M15" s="12"/>
      <c r="P15">
        <v>17</v>
      </c>
    </row>
    <row r="16" spans="1:16" x14ac:dyDescent="0.3">
      <c r="G16" s="1"/>
      <c r="H16" s="1"/>
      <c r="I16" s="1"/>
      <c r="J16" s="1"/>
      <c r="K16" s="12"/>
      <c r="L16" s="12"/>
      <c r="M16" s="12"/>
      <c r="P16">
        <v>16</v>
      </c>
    </row>
    <row r="17" spans="7:13" x14ac:dyDescent="0.3">
      <c r="G17" s="1"/>
      <c r="H17" s="1"/>
      <c r="I17" s="1"/>
      <c r="J17" s="1"/>
      <c r="K17" s="12"/>
      <c r="L17" s="12"/>
      <c r="M17" s="12"/>
    </row>
    <row r="18" spans="7:13" x14ac:dyDescent="0.3">
      <c r="G18" s="1"/>
      <c r="H18" s="1"/>
      <c r="I18" s="1"/>
      <c r="J18" s="1"/>
      <c r="K18" s="12"/>
      <c r="L18" s="12"/>
      <c r="M18" s="12"/>
    </row>
    <row r="19" spans="7:13" x14ac:dyDescent="0.3">
      <c r="G19" s="1"/>
      <c r="H19" s="1"/>
      <c r="I19" s="1"/>
      <c r="J19" s="1"/>
      <c r="K19" s="12"/>
      <c r="L19" s="12"/>
      <c r="M19" s="12"/>
    </row>
    <row r="20" spans="7:13" x14ac:dyDescent="0.3">
      <c r="G20" s="1"/>
      <c r="H20" s="1"/>
      <c r="I20" s="1"/>
      <c r="J20" s="1"/>
      <c r="K20" s="12"/>
      <c r="L20" s="12"/>
      <c r="M20" s="12"/>
    </row>
    <row r="21" spans="7:13" x14ac:dyDescent="0.3">
      <c r="G21" s="1"/>
      <c r="H21" s="1"/>
      <c r="I21" s="1"/>
      <c r="J21" s="1"/>
      <c r="K21" s="12"/>
      <c r="L21" s="12"/>
      <c r="M21" s="12"/>
    </row>
    <row r="22" spans="7:13" x14ac:dyDescent="0.3">
      <c r="G22" s="1"/>
      <c r="H22" s="1"/>
      <c r="I22" s="1"/>
      <c r="J22" s="1"/>
      <c r="K22" s="12"/>
      <c r="L22" s="12"/>
      <c r="M22" s="12"/>
    </row>
    <row r="23" spans="7:13" x14ac:dyDescent="0.3">
      <c r="G23" s="1"/>
      <c r="H23" s="1"/>
      <c r="I23" s="1"/>
      <c r="J23" s="1"/>
      <c r="K23" s="12"/>
      <c r="L23" s="12"/>
      <c r="M23" s="12"/>
    </row>
    <row r="24" spans="7:13" x14ac:dyDescent="0.3">
      <c r="G24" s="1"/>
      <c r="H24" s="1"/>
      <c r="I24" s="1"/>
      <c r="J24" s="1"/>
      <c r="K24" s="12"/>
      <c r="L24" s="12"/>
      <c r="M24" s="12"/>
    </row>
    <row r="25" spans="7:13" x14ac:dyDescent="0.3">
      <c r="G25" s="1"/>
      <c r="H25" s="1"/>
      <c r="I25" s="1"/>
      <c r="J25" s="1"/>
      <c r="K25" s="12"/>
      <c r="L25" s="12"/>
      <c r="M25" s="12"/>
    </row>
    <row r="26" spans="7:13" x14ac:dyDescent="0.3">
      <c r="G26" s="1"/>
      <c r="H26" s="1"/>
      <c r="I26" s="1"/>
      <c r="J26" s="1"/>
      <c r="K26" s="12"/>
      <c r="L26" s="12"/>
      <c r="M26" s="12"/>
    </row>
    <row r="27" spans="7:13" x14ac:dyDescent="0.3">
      <c r="G27" s="1"/>
      <c r="H27" s="1"/>
      <c r="I27" s="1"/>
      <c r="J27" s="1"/>
      <c r="K27" s="12"/>
      <c r="L27" s="12"/>
      <c r="M27" s="12"/>
    </row>
    <row r="28" spans="7:13" x14ac:dyDescent="0.3">
      <c r="G28" s="1"/>
      <c r="H28" s="1"/>
      <c r="I28" s="1"/>
      <c r="J28" s="1"/>
      <c r="K28" s="12"/>
      <c r="L28" s="12"/>
      <c r="M28" s="12"/>
    </row>
  </sheetData>
  <sortState xmlns:xlrd2="http://schemas.microsoft.com/office/spreadsheetml/2017/richdata2" ref="A2:M8">
    <sortCondition descending="1" ref="M2:M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AB</vt:lpstr>
      <vt:lpstr>C</vt:lpstr>
      <vt:lpstr>D</vt:lpstr>
      <vt:lpstr>EF</vt:lpstr>
      <vt:lpstr>GH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Koolhoven</cp:lastModifiedBy>
  <dcterms:created xsi:type="dcterms:W3CDTF">2018-12-08T11:14:10Z</dcterms:created>
  <dcterms:modified xsi:type="dcterms:W3CDTF">2023-11-28T08:34:09Z</dcterms:modified>
</cp:coreProperties>
</file>